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65"/>
  </bookViews>
  <sheets>
    <sheet name="NPOs Check list 2021 Final" sheetId="2" r:id="rId1"/>
  </sheets>
  <definedNames>
    <definedName name="_xlnm.Print_Area" localSheetId="0">'NPOs Check list 2021 Final'!$A$1:$E$208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2" l="1"/>
  <c r="D182" i="2" l="1"/>
  <c r="D170" i="2"/>
  <c r="D114" i="2"/>
  <c r="D46" i="2"/>
  <c r="D26" i="2"/>
  <c r="D18" i="2"/>
  <c r="D3" i="2"/>
  <c r="D199" i="2"/>
  <c r="D204" i="2"/>
  <c r="C18" i="2"/>
  <c r="C114" i="2"/>
  <c r="C170" i="2"/>
  <c r="C182" i="2"/>
  <c r="C199" i="2"/>
  <c r="C204" i="2"/>
  <c r="C46" i="2"/>
  <c r="C26" i="2"/>
  <c r="C3" i="2"/>
  <c r="C2" i="2" l="1"/>
</calcChain>
</file>

<file path=xl/sharedStrings.xml><?xml version="1.0" encoding="utf-8"?>
<sst xmlns="http://schemas.openxmlformats.org/spreadsheetml/2006/main" count="84" uniqueCount="84">
  <si>
    <t>Mission, vision, code of conduct, culture, ethics and values.</t>
  </si>
  <si>
    <t>Significant changes from prior years (regarding the information disclosed in this section).</t>
  </si>
  <si>
    <t>Sources of risks and opportunities (internal and external).</t>
  </si>
  <si>
    <t>Specific steps being taken to mitigate or manage key risks or to create value from key opportunities by identifying the associated strategic objectives, strategies, plans, policies, targets and KPIs.</t>
  </si>
  <si>
    <t>Policy for security clearance of foreign directors.</t>
  </si>
  <si>
    <t>Disclosure of IT Governance Policy.</t>
  </si>
  <si>
    <t>A brief description about role of the Chairman and the CEO.</t>
  </si>
  <si>
    <t>How the organization is currently equipped in responding to the critical challenges and uncertainties that are likely to arise.</t>
  </si>
  <si>
    <t>SUSTAINABILITY AND CORPORATE SOCIAL RESPONSIBILITY</t>
  </si>
  <si>
    <t>Certifications acquired and international standards adopted for best sustainability and CSR practices.</t>
  </si>
  <si>
    <t>Allocated
Marks</t>
  </si>
  <si>
    <t>Obtained
Marks</t>
  </si>
  <si>
    <t>Reference</t>
  </si>
  <si>
    <t>Review by the board of the organization’s business continuity plan or disaster recovery plan.</t>
  </si>
  <si>
    <t>Status of the projects in progress and were disclosed in the forward looking statement in the previous year.</t>
  </si>
  <si>
    <t>S. No</t>
  </si>
  <si>
    <t>ORGANIZATIONAL OVERVIEW AND EXTERNAL ENVIRONMENT</t>
  </si>
  <si>
    <t>Describe the laws and jurisdiction under which entity is registered.</t>
  </si>
  <si>
    <t>Principal activities and objectives.</t>
  </si>
  <si>
    <t>Geographical location and address of all units and areas covered for services.</t>
  </si>
  <si>
    <t>Ownership, operating structure and relationship with group companies (nature, timing and extent of transactions).</t>
  </si>
  <si>
    <t>Significant factors effecting the external environment and the associated entity’s response (external environment includes activities of NPOs under similar business model, donors/lenders, political, economic, social, technological, legal and regulatory environment).</t>
  </si>
  <si>
    <t>Key quantitative information (break up of services with the source and utilization of funds).</t>
  </si>
  <si>
    <t>Organization chart indicating:
a) Board / Trustees and Management
b) functional and administrative reporting presented with legend.</t>
  </si>
  <si>
    <t>STRATEGY</t>
  </si>
  <si>
    <t>Key performance indicators (KPIs) to measure the achievement against strategic objectives.</t>
  </si>
  <si>
    <t>Significant plans and decisions such as restructuring, expansions and discontinuance of operations etc.</t>
  </si>
  <si>
    <t>RISKS AND OPPORTUNITIES</t>
  </si>
  <si>
    <t>Key risks and opportunities including:
a) availability, quality and affordability of funds and operations of the entity.
b) risk of misappropriation of assets/funds and fraudulent financial reporting.
c) the risk(s) of non-compliance with all the relevant AML/CFT laws and regulations and FATF recommendations (including the risk related to:
i. inappropriate application of any related requirements/procedures with respect to screening/KYC and due diligence of donor/lender;
ii. the source and utilization of funds/resources;
iii. any inadequate documentation thereof or the lack of documentary trail of any such transaction).</t>
  </si>
  <si>
    <t>A statement from the board that they have carried out a robust assessment of the principal risks facing the entity, including those that would threaten the business model, future performance, solvency or liquidity.</t>
  </si>
  <si>
    <t>Board’s efforts for determining the entity’s level of risk tolerance by establishing risk management policies.</t>
  </si>
  <si>
    <t>GOVERNANCE</t>
  </si>
  <si>
    <t>Details of outside country board/ trustees’ meetings.</t>
  </si>
  <si>
    <t>Disclosure of Policy for actual and perceived conflicts of interest relating to members of the board of directors and senior management and a disclosure that how such a conflict is managed and monitored.</t>
  </si>
  <si>
    <t>a) Names of related parties in Pakistan and outside Pakistan, with whom the entity had entered into transactions or had agreements and / or arrangements in place during the financial year, along with the basis of relationship describing common directorship and percentage of shareholding, if any.
b) Contract or arrangement with the related party other than in the ordinary course of business on an arm’s length basis, if any along with the justification for entering into such contract or arrangement.
c) Approved policy for related party transactions including policy for disclosure of interest by board in this regard.</t>
  </si>
  <si>
    <t>No. of entities in which the executive director of the reporting organization is serving as non-executive director.</t>
  </si>
  <si>
    <t>Board’s policy on diversity, any measurable objectives that it has set for implementing the policy, and progress on achieving the objectives.</t>
  </si>
  <si>
    <t>Salient features of TOR and attendance in meetings of the board/Trustee Committees (Audit, Human Resource and Risk management etc.).</t>
  </si>
  <si>
    <t>a) Policy for remuneration to Non-executive directors including independent directors.
b) Policy for retention of board fee by the entity for the fee earned by Executive Director against his/her services as non- executive director in other entities.</t>
  </si>
  <si>
    <t>Annual evaluation of performance, along with description of criteria used for the of the board and its committees, CEO and the Chairman.members</t>
  </si>
  <si>
    <t>Shariah Advisor Report and profile of the Shariah Advisor / Members’ of the Shariah Board.</t>
  </si>
  <si>
    <t>A statement of how the board operates, including a high-level statement of which type of decisions are to be taken by the board and which are to be delegated to management.</t>
  </si>
  <si>
    <t>Review report by the Chairman / CEO of the entity on the overall performance of the board and effectiveness of the role played by the board in achieving the entity’s objectives.</t>
  </si>
  <si>
    <t>Contribution of NGO to the society and economy.</t>
  </si>
  <si>
    <t>Policy for safety records of the entity.</t>
  </si>
  <si>
    <t>Human Resource Management policies including preparation of a succession plan.</t>
  </si>
  <si>
    <t>Social and Environmental Responsibility policy.</t>
  </si>
  <si>
    <t>Timely Communication:
Date of authorization of Financial Statements by the Board of Directors:
a) within 40 Days --- 6 Marks
b) within 60 Days --- 3 Marks</t>
  </si>
  <si>
    <t>Audit Committee Report should include:
a) Composition of the Committee with at least one member being financially literate and all members are non-executive / Independent directors/trustee including the Chairman and also a philanthropist.
b) Role of the Committee in discharging its responsibilities for the significant issues in relation to the financial statements, and how these issues were addressed with details where particular attention was paid in this regard.
c) Committee’s overall approach to risk management and internal control including internal audit.
d) Review of arrangement for staff and management to report to audit committee in confidence, concerns, if any, about actual or potential improprieties in financial and other matters and recommended instituting remedial and mitigating measures.
e) An explanation as to how it has assessed the effectiveness of the external audit process and the approach taken to the appointment or reappointment of the external auditor, and information on the length of tenure of the current statutory auditor and if the external auditor provides non-audit services, an explanation as to how auditor’s objectivity and independence is safeguarded.
f) The Committee’s views whether the Annual Report is fair, balanced and understandable and also whether it provided the necessary information for shareholders to assess the entity’s position and performance, business model and strategy.</t>
  </si>
  <si>
    <t>Disclosure of Whistle blowing policy established to receive, handle complains in a fair and transparent manner and providing protection to the complains against victimization, and disclosure of the number of such incidences reported to the Audit Committee during the year.</t>
  </si>
  <si>
    <t>Leadership structure of those charged with governance:
a) Profile of each director / trustee including education, experience and involvement / engagement in other entities as CEO, Director, CFO or Trustee etc.
b) Representation of female director on the board.</t>
  </si>
  <si>
    <t>PERFORMANCE AND POSITION</t>
  </si>
  <si>
    <t>Analysis of the financial and non-financial performance using both qualitative and quantitative indicators showing linkage between:
(a) Current performance against previous year; and
(b) Current performance against budget and objectives to assess stewardship of management.</t>
  </si>
  <si>
    <r>
      <t xml:space="preserve">Financial Ratios (for three years):
</t>
    </r>
    <r>
      <rPr>
        <b/>
        <sz val="10"/>
        <color theme="1"/>
        <rFont val="Trebuchet MS"/>
        <family val="2"/>
      </rPr>
      <t>I. Profitability Ratios</t>
    </r>
    <r>
      <rPr>
        <sz val="10"/>
        <color theme="1"/>
        <rFont val="Trebuchet MS"/>
        <family val="2"/>
      </rPr>
      <t xml:space="preserve">
    a. Net Surplus to Revenue
    b. Marketing expenses to Revenue
    c. Usefull expenses to Revenue
    d. Total expenses to Revenue
    e. Zakat inflow to total Revenue
    f. Donation to total Revenue
</t>
    </r>
    <r>
      <rPr>
        <b/>
        <sz val="10"/>
        <color theme="1"/>
        <rFont val="Trebuchet MS"/>
        <family val="2"/>
      </rPr>
      <t>II. Liquidity Ratios</t>
    </r>
    <r>
      <rPr>
        <sz val="10"/>
        <color theme="1"/>
        <rFont val="Trebuchet MS"/>
        <family val="2"/>
      </rPr>
      <t xml:space="preserve">
     a. Current Ratio
     b. Quick / Acid test ratio
     c. Cash to Current Liabilities
     d. Cash flow from Operations to Revenue
     e. Net Working Capital
</t>
    </r>
    <r>
      <rPr>
        <b/>
        <sz val="10"/>
        <color theme="1"/>
        <rFont val="Trebuchet MS"/>
        <family val="2"/>
      </rPr>
      <t>III. Activity / Turnover Ratios</t>
    </r>
    <r>
      <rPr>
        <sz val="10"/>
        <color theme="1"/>
        <rFont val="Trebuchet MS"/>
        <family val="2"/>
      </rPr>
      <t xml:space="preserve">
     a. Total Assets to Revenue ratio
     b. Fixed Assets to Revenue ratio
     c. Operating cycle (with breakup)
</t>
    </r>
    <r>
      <rPr>
        <b/>
        <sz val="10"/>
        <color theme="1"/>
        <rFont val="Trebuchet MS"/>
        <family val="2"/>
      </rPr>
      <t>IV. Capital Structure</t>
    </r>
    <r>
      <rPr>
        <sz val="10"/>
        <color theme="1"/>
        <rFont val="Trebuchet MS"/>
        <family val="2"/>
      </rPr>
      <t xml:space="preserve">
     a. Net worth of the NPOs
         i. Based on historical cost
         ii. Based on MV
     b. Debt to Fund ratio</t>
    </r>
  </si>
  <si>
    <t>Vertical and horizontal analysis combined (for three years):
• Balance Sheet
• Income Statement
• Cash Flow Statement
• Operating expenses</t>
  </si>
  <si>
    <t>Summary of Cash Flow Statement for last three years.</t>
  </si>
  <si>
    <t>Graphical presentation of para 5.02, 5.03 and 5.04 above.</t>
  </si>
  <si>
    <t>Explanation of negative change in the performance against prior year including comments on the results disclosed as per 5.02, 5.03 and 5.04 above.</t>
  </si>
  <si>
    <t>Cash flow Statement based on Direct Method.</t>
  </si>
  <si>
    <t>Separate cash flow statement for Zakat fund based on direct method.</t>
  </si>
  <si>
    <t>Segmental review of operations with description of the performance of each segment during the year and also in the form of graphical/pictorial presentation.</t>
  </si>
  <si>
    <t>Segmental Analysis of activities in financial terms including segment revenue, segment operating profit and segment assets.</t>
  </si>
  <si>
    <t>Rationale of major capital expenditure / projects during the year and for those planned for next year.</t>
  </si>
  <si>
    <t>Assurance Report as per ICAP’s ATR 17 format or Companies Act, 2017 whichever is applicable.</t>
  </si>
  <si>
    <t>History of major events.</t>
  </si>
  <si>
    <t>Video on the entity’s website explaining the overview, performance, strategy and outlook.</t>
  </si>
  <si>
    <t>Disclosure of grants / donations by Government and International donors.</t>
  </si>
  <si>
    <t>Where any payment on account of taxes, duties, levies and charges is overdue or outstanding, the amount together with a brief description and reasons for the same be disclosed.</t>
  </si>
  <si>
    <t>The Financial Statements are prepared as per International Financial Reporting Standards and Accounting Standards for NPOs and Fifth Schedule of the Companies Act, 2017 (where applicable).</t>
  </si>
  <si>
    <t>OUTLOOK</t>
  </si>
  <si>
    <t>Forward looking statement in narrative and quantitative form including projections or forecasts about known trends and uncertainties that could affect the entity’s resources, revenues, segments and operations.</t>
  </si>
  <si>
    <t>Explanation as to how the performance of the entity meets the forward looking statement disclosures made in the previous year.</t>
  </si>
  <si>
    <t>Source of information and assumption used for projections / forecasts in the forward looking statement and assistance, if any, taken by any external consultant.</t>
  </si>
  <si>
    <t>STAKEHOLDERS RELATIONSHIP AND ENGAGEMENT</t>
  </si>
  <si>
    <t>Stakeholders’ engagement process and the frequency of such engagements during the year. Explanation on how these relationships are likely to affect the performance and value of the entity, and how those relationships are managed. These engagements may be with:
a) Donors;
b) Lenders;
c) Media;
d) Regulators;
e) PCP.</t>
  </si>
  <si>
    <t>Statement of value added and its distribution with graphical presentation:
a) Social Services (break up of major activities).
b) Government as taxes (separately direct and indirect).
c) Employees as remuneration.
d) Providers of financial capital as financial charges.
e) Retained within the entity.</t>
  </si>
  <si>
    <t>Stakeholders engagement policy and steps board has taken to solicit and understand the views of the donors and stakeholders through briefing programs.</t>
  </si>
  <si>
    <t>REPORT PRESENTATION</t>
  </si>
  <si>
    <t>Highlights on the entity's performance, policies, initiatives and plans in place relating to the various aspects of sustainability and corporate social responsibility.</t>
  </si>
  <si>
    <t>Framework for Annual Reporting
Best Annual Report Awards for NPOs 2021</t>
  </si>
  <si>
    <t>Short, medium and long term strategic objectives. Plans in place or intended to be implemented to achieve these strategic objectives.</t>
  </si>
  <si>
    <t>Resource mobilization strategy and financial capital structure.</t>
  </si>
  <si>
    <t>Significant changes in objectives and strategies from prior years.</t>
  </si>
  <si>
    <t>Cover and printing including the theme on the cover:
a) Effectiveness of photographs and their relevance
b) Effectiveness of charts and graphs
c) Clarity, simplicity and lucidity in presentation of financial statements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</si>
</sst>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0"/>
      <color theme="1"/>
      <name val="Trebuchet MS"/>
      <family val="2"/>
    </font>
    <font>
      <sz val="10"/>
      <color theme="1"/>
      <name val="Trebuchet MS"/>
      <family val="2"/>
    </font>
    <font>
      <b/>
      <sz val="10"/>
      <color theme="0"/>
      <name val="Trebuchet MS"/>
      <family val="2"/>
    </font>
  </fonts>
  <fills count="4">
    <fill>
      <patternFill patternType="none"/>
    </fill>
    <fill>
      <patternFill patternType="gray125"/>
    </fill>
    <fill>
      <patternFill patternType="solid">
        <fgColor theme="0" tint="-0.14999847407452621"/>
        <bgColor indexed="64"/>
      </patternFill>
    </fill>
    <fill>
      <patternFill patternType="solid">
        <fgColor rgb="FF0F466D"/>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52">
    <xf numFmtId="0" fontId="0" fillId="0" borderId="0" xfId="0"/>
    <xf numFmtId="0" fontId="2" fillId="0" borderId="0" xfId="0" applyFont="1" applyAlignment="1"/>
    <xf numFmtId="0" fontId="1" fillId="2" borderId="1" xfId="0" applyFont="1" applyFill="1" applyBorder="1" applyAlignment="1">
      <alignment horizontal="center" vertical="top"/>
    </xf>
    <xf numFmtId="0" fontId="2" fillId="0" borderId="1" xfId="0" applyFont="1" applyBorder="1" applyAlignment="1">
      <alignment horizontal="center" vertical="top"/>
    </xf>
    <xf numFmtId="2" fontId="2" fillId="0" borderId="1" xfId="0" applyNumberFormat="1" applyFont="1" applyBorder="1" applyAlignment="1">
      <alignment horizontal="center" vertical="top"/>
    </xf>
    <xf numFmtId="0" fontId="2" fillId="0" borderId="1" xfId="0" applyFont="1" applyBorder="1" applyAlignment="1">
      <alignment horizontal="justify" vertical="center" wrapText="1"/>
    </xf>
    <xf numFmtId="0" fontId="2" fillId="0" borderId="3" xfId="0" applyFont="1" applyBorder="1" applyAlignment="1">
      <alignment horizontal="center" vertical="top"/>
    </xf>
    <xf numFmtId="0" fontId="2" fillId="0" borderId="1" xfId="0" applyFont="1" applyBorder="1" applyAlignment="1">
      <alignment horizontal="justify" vertical="top" wrapText="1"/>
    </xf>
    <xf numFmtId="0" fontId="2" fillId="0" borderId="1" xfId="0" applyFont="1" applyBorder="1" applyAlignment="1">
      <alignment vertical="top" wrapText="1"/>
    </xf>
    <xf numFmtId="0" fontId="2" fillId="0" borderId="1" xfId="0" applyFont="1" applyBorder="1" applyAlignment="1">
      <alignment horizontal="left" vertical="top"/>
    </xf>
    <xf numFmtId="0" fontId="2" fillId="0" borderId="1" xfId="0" applyFont="1" applyBorder="1" applyAlignment="1">
      <alignment horizontal="center" vertical="top"/>
    </xf>
    <xf numFmtId="0" fontId="2" fillId="0" borderId="0" xfId="0" applyFont="1" applyAlignment="1">
      <alignment horizontal="center" vertical="top"/>
    </xf>
    <xf numFmtId="0" fontId="1" fillId="2" borderId="1" xfId="0" applyFont="1" applyFill="1" applyBorder="1" applyAlignment="1">
      <alignment horizontal="center" vertical="top" wrapText="1"/>
    </xf>
    <xf numFmtId="0" fontId="2" fillId="0" borderId="0" xfId="0" applyFont="1" applyAlignment="1">
      <alignment vertical="top"/>
    </xf>
    <xf numFmtId="0" fontId="3" fillId="3" borderId="2" xfId="0" applyFont="1" applyFill="1" applyBorder="1" applyAlignment="1">
      <alignment horizontal="center" vertical="top" wrapText="1"/>
    </xf>
    <xf numFmtId="0" fontId="3" fillId="3" borderId="2" xfId="0" applyFont="1" applyFill="1" applyBorder="1" applyAlignment="1">
      <alignment horizontal="left" vertical="top" wrapText="1"/>
    </xf>
    <xf numFmtId="0" fontId="3" fillId="3" borderId="2" xfId="0" applyFont="1" applyFill="1" applyBorder="1" applyAlignment="1">
      <alignment horizontal="center" vertical="top"/>
    </xf>
    <xf numFmtId="0" fontId="2" fillId="0" borderId="2" xfId="0" applyFont="1" applyBorder="1" applyAlignment="1">
      <alignment horizontal="left" vertical="top" wrapText="1"/>
    </xf>
    <xf numFmtId="0" fontId="2" fillId="0" borderId="1" xfId="0" applyFont="1" applyBorder="1" applyAlignment="1">
      <alignment horizontal="left"/>
    </xf>
    <xf numFmtId="0" fontId="2" fillId="0" borderId="2" xfId="0" applyFont="1" applyBorder="1" applyAlignment="1">
      <alignment horizontal="justify" vertical="top" wrapText="1"/>
    </xf>
    <xf numFmtId="0" fontId="0" fillId="0" borderId="4" xfId="0" applyBorder="1" applyAlignment="1">
      <alignment horizontal="justify" vertical="top" wrapText="1"/>
    </xf>
    <xf numFmtId="2" fontId="2" fillId="0" borderId="2" xfId="0" applyNumberFormat="1" applyFont="1" applyBorder="1" applyAlignment="1">
      <alignment horizontal="center" vertical="top"/>
    </xf>
    <xf numFmtId="2" fontId="2" fillId="0" borderId="3" xfId="0" applyNumberFormat="1"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0" fillId="0" borderId="3" xfId="0" applyBorder="1" applyAlignment="1">
      <alignment horizontal="justify" vertical="top" wrapText="1"/>
    </xf>
    <xf numFmtId="0" fontId="2" fillId="0" borderId="4" xfId="0" applyFont="1" applyBorder="1" applyAlignment="1">
      <alignment horizontal="center" vertical="top"/>
    </xf>
    <xf numFmtId="2" fontId="2" fillId="0" borderId="4" xfId="0" applyNumberFormat="1" applyFont="1" applyBorder="1" applyAlignment="1">
      <alignment horizontal="center" vertical="top"/>
    </xf>
    <xf numFmtId="0" fontId="2" fillId="0" borderId="2" xfId="0" applyFont="1" applyFill="1" applyBorder="1" applyAlignment="1">
      <alignment horizontal="justify" vertical="top" wrapText="1"/>
    </xf>
    <xf numFmtId="0" fontId="3" fillId="0" borderId="2" xfId="0" applyFont="1" applyFill="1" applyBorder="1" applyAlignment="1">
      <alignment horizontal="center" vertical="top"/>
    </xf>
    <xf numFmtId="0" fontId="3" fillId="0" borderId="4" xfId="0" applyFont="1" applyFill="1" applyBorder="1" applyAlignment="1">
      <alignment horizontal="center" vertical="top"/>
    </xf>
    <xf numFmtId="0" fontId="3" fillId="0" borderId="3" xfId="0" applyFont="1" applyFill="1" applyBorder="1" applyAlignment="1">
      <alignment horizontal="center" vertical="top"/>
    </xf>
    <xf numFmtId="0" fontId="0" fillId="0" borderId="4" xfId="0" applyBorder="1" applyAlignment="1">
      <alignment horizontal="justify" vertical="top"/>
    </xf>
    <xf numFmtId="0" fontId="0" fillId="0" borderId="3" xfId="0" applyBorder="1" applyAlignment="1">
      <alignment horizontal="justify" vertical="top"/>
    </xf>
    <xf numFmtId="0" fontId="2" fillId="0" borderId="2" xfId="0" applyFont="1" applyBorder="1" applyAlignment="1">
      <alignment vertical="top" wrapText="1"/>
    </xf>
    <xf numFmtId="0" fontId="0" fillId="0" borderId="4" xfId="0" applyBorder="1" applyAlignment="1">
      <alignment vertical="top" wrapText="1"/>
    </xf>
    <xf numFmtId="0" fontId="0" fillId="0" borderId="3" xfId="0" applyBorder="1" applyAlignment="1">
      <alignment vertical="top" wrapText="1"/>
    </xf>
    <xf numFmtId="0" fontId="2" fillId="0" borderId="2" xfId="0" applyFont="1" applyBorder="1" applyAlignment="1">
      <alignment horizontal="justify" vertical="top"/>
    </xf>
    <xf numFmtId="0" fontId="2" fillId="0" borderId="2" xfId="0" applyFont="1" applyBorder="1" applyAlignment="1">
      <alignment horizontal="justify" vertical="center"/>
    </xf>
    <xf numFmtId="0" fontId="0" fillId="0" borderId="4" xfId="0" applyBorder="1" applyAlignment="1">
      <alignment horizontal="justify" vertical="center"/>
    </xf>
    <xf numFmtId="0" fontId="0" fillId="0" borderId="3" xfId="0" applyBorder="1" applyAlignment="1">
      <alignment horizontal="justify" vertical="center"/>
    </xf>
    <xf numFmtId="0" fontId="2" fillId="0" borderId="2" xfId="0" applyFont="1" applyBorder="1" applyAlignment="1">
      <alignment horizontal="justify" vertical="center" wrapText="1"/>
    </xf>
    <xf numFmtId="0" fontId="0" fillId="0" borderId="4" xfId="0" applyBorder="1" applyAlignment="1">
      <alignment horizontal="justify" vertical="center" wrapText="1"/>
    </xf>
    <xf numFmtId="0" fontId="0" fillId="0" borderId="3" xfId="0" applyBorder="1" applyAlignment="1">
      <alignment horizontal="justify"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4" xfId="0" applyBorder="1" applyAlignment="1">
      <alignment horizontal="center" vertical="top"/>
    </xf>
    <xf numFmtId="0" fontId="0" fillId="0" borderId="3" xfId="0" applyBorder="1" applyAlignment="1">
      <alignment horizontal="center" vertical="top"/>
    </xf>
    <xf numFmtId="0" fontId="2" fillId="0" borderId="2" xfId="0" applyFont="1" applyFill="1" applyBorder="1" applyAlignment="1">
      <alignment horizontal="center" vertical="top"/>
    </xf>
    <xf numFmtId="0" fontId="2" fillId="0" borderId="4" xfId="0" applyFont="1" applyFill="1" applyBorder="1" applyAlignment="1">
      <alignment horizontal="center" vertical="top"/>
    </xf>
    <xf numFmtId="0" fontId="2" fillId="0" borderId="3" xfId="0" applyFont="1" applyFill="1" applyBorder="1" applyAlignment="1">
      <alignment horizontal="center" vertical="top"/>
    </xf>
  </cellXfs>
  <cellStyles count="1">
    <cellStyle name="Normal" xfId="0" builtinId="0"/>
  </cellStyles>
  <dxfs count="0"/>
  <tableStyles count="0" defaultTableStyle="TableStyleMedium2" defaultPivotStyle="PivotStyleLight16"/>
  <colors>
    <mruColors>
      <color rgb="FF0F466D"/>
      <color rgb="FF48B7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E208"/>
  <sheetViews>
    <sheetView showGridLines="0" tabSelected="1" view="pageBreakPreview" zoomScaleNormal="100" zoomScaleSheetLayoutView="100" workbookViewId="0">
      <pane ySplit="2" topLeftCell="A3" activePane="bottomLeft" state="frozen"/>
      <selection pane="bottomLeft" activeCell="D2" sqref="D2"/>
    </sheetView>
  </sheetViews>
  <sheetFormatPr defaultRowHeight="15" outlineLevelRow="1" x14ac:dyDescent="0.3"/>
  <cols>
    <col min="1" max="1" width="6.140625" style="11" bestFit="1" customWidth="1"/>
    <col min="2" max="2" width="79.42578125" style="1" customWidth="1"/>
    <col min="3" max="3" width="9.5703125" style="11" customWidth="1"/>
    <col min="4" max="4" width="9.5703125" style="13" customWidth="1"/>
    <col min="5" max="5" width="16.28515625" style="1" customWidth="1"/>
    <col min="6" max="16384" width="9.140625" style="1"/>
  </cols>
  <sheetData>
    <row r="1" spans="1:5" ht="30" x14ac:dyDescent="0.3">
      <c r="A1" s="44" t="s">
        <v>15</v>
      </c>
      <c r="B1" s="44" t="s">
        <v>79</v>
      </c>
      <c r="C1" s="12" t="s">
        <v>10</v>
      </c>
      <c r="D1" s="12" t="s">
        <v>11</v>
      </c>
      <c r="E1" s="45" t="s">
        <v>12</v>
      </c>
    </row>
    <row r="2" spans="1:5" x14ac:dyDescent="0.3">
      <c r="A2" s="44"/>
      <c r="B2" s="44"/>
      <c r="C2" s="2">
        <f>C3+C18+C26+C46+C114+C170+C182+C199+C204</f>
        <v>220</v>
      </c>
      <c r="D2" s="2">
        <f>D3+D18+D26+D46+D114+D170+D182+D199+D204</f>
        <v>0</v>
      </c>
      <c r="E2" s="46"/>
    </row>
    <row r="3" spans="1:5" x14ac:dyDescent="0.3">
      <c r="A3" s="14">
        <v>1</v>
      </c>
      <c r="B3" s="15" t="s">
        <v>16</v>
      </c>
      <c r="C3" s="16">
        <f>SUM(C4:C17)</f>
        <v>15</v>
      </c>
      <c r="D3" s="16">
        <f>SUM(D4:D17)</f>
        <v>0</v>
      </c>
      <c r="E3" s="16"/>
    </row>
    <row r="4" spans="1:5" outlineLevel="1" x14ac:dyDescent="0.3">
      <c r="A4" s="3">
        <v>1.01</v>
      </c>
      <c r="B4" s="7" t="s">
        <v>17</v>
      </c>
      <c r="C4" s="3">
        <v>1</v>
      </c>
      <c r="D4" s="3"/>
      <c r="E4" s="3"/>
    </row>
    <row r="5" spans="1:5" outlineLevel="1" x14ac:dyDescent="0.3">
      <c r="A5" s="3">
        <v>1.02</v>
      </c>
      <c r="B5" s="7" t="s">
        <v>18</v>
      </c>
      <c r="C5" s="3">
        <v>2</v>
      </c>
      <c r="D5" s="3"/>
      <c r="E5" s="3"/>
    </row>
    <row r="6" spans="1:5" outlineLevel="1" x14ac:dyDescent="0.3">
      <c r="A6" s="3">
        <v>1.03</v>
      </c>
      <c r="B6" s="7" t="s">
        <v>19</v>
      </c>
      <c r="C6" s="3">
        <v>2</v>
      </c>
      <c r="D6" s="3"/>
      <c r="E6" s="3"/>
    </row>
    <row r="7" spans="1:5" outlineLevel="1" x14ac:dyDescent="0.3">
      <c r="A7" s="3">
        <v>1.04</v>
      </c>
      <c r="B7" s="7" t="s">
        <v>0</v>
      </c>
      <c r="C7" s="3">
        <v>1</v>
      </c>
      <c r="D7" s="3"/>
      <c r="E7" s="3"/>
    </row>
    <row r="8" spans="1:5" outlineLevel="1" x14ac:dyDescent="0.3">
      <c r="A8" s="23">
        <v>1.05</v>
      </c>
      <c r="B8" s="19" t="s">
        <v>20</v>
      </c>
      <c r="C8" s="23">
        <v>2</v>
      </c>
      <c r="D8" s="23"/>
      <c r="E8" s="23"/>
    </row>
    <row r="9" spans="1:5" outlineLevel="1" x14ac:dyDescent="0.3">
      <c r="A9" s="24"/>
      <c r="B9" s="25"/>
      <c r="C9" s="24"/>
      <c r="D9" s="24"/>
      <c r="E9" s="24"/>
    </row>
    <row r="10" spans="1:5" outlineLevel="1" x14ac:dyDescent="0.3">
      <c r="A10" s="23">
        <v>1.06</v>
      </c>
      <c r="B10" s="37" t="s">
        <v>23</v>
      </c>
      <c r="C10" s="23">
        <v>3</v>
      </c>
      <c r="D10" s="23"/>
      <c r="E10" s="23"/>
    </row>
    <row r="11" spans="1:5" outlineLevel="1" x14ac:dyDescent="0.3">
      <c r="A11" s="47"/>
      <c r="B11" s="32"/>
      <c r="C11" s="26"/>
      <c r="D11" s="26"/>
      <c r="E11" s="26"/>
    </row>
    <row r="12" spans="1:5" outlineLevel="1" x14ac:dyDescent="0.3">
      <c r="A12" s="48"/>
      <c r="B12" s="33"/>
      <c r="C12" s="24"/>
      <c r="D12" s="24"/>
      <c r="E12" s="24"/>
    </row>
    <row r="13" spans="1:5" outlineLevel="1" x14ac:dyDescent="0.3">
      <c r="A13" s="4">
        <v>1.07</v>
      </c>
      <c r="B13" s="9" t="s">
        <v>22</v>
      </c>
      <c r="C13" s="3">
        <v>1</v>
      </c>
      <c r="D13" s="3"/>
      <c r="E13" s="3"/>
    </row>
    <row r="14" spans="1:5" outlineLevel="1" x14ac:dyDescent="0.3">
      <c r="A14" s="21">
        <v>1.08</v>
      </c>
      <c r="B14" s="37" t="s">
        <v>21</v>
      </c>
      <c r="C14" s="23">
        <v>2</v>
      </c>
      <c r="D14" s="23"/>
      <c r="E14" s="23"/>
    </row>
    <row r="15" spans="1:5" outlineLevel="1" x14ac:dyDescent="0.3">
      <c r="A15" s="27"/>
      <c r="B15" s="32"/>
      <c r="C15" s="26"/>
      <c r="D15" s="26"/>
      <c r="E15" s="26"/>
    </row>
    <row r="16" spans="1:5" outlineLevel="1" x14ac:dyDescent="0.3">
      <c r="A16" s="22"/>
      <c r="B16" s="33"/>
      <c r="C16" s="24"/>
      <c r="D16" s="24"/>
      <c r="E16" s="24"/>
    </row>
    <row r="17" spans="1:5" outlineLevel="1" x14ac:dyDescent="0.3">
      <c r="A17" s="10">
        <v>1.0900000000000001</v>
      </c>
      <c r="B17" s="7" t="s">
        <v>1</v>
      </c>
      <c r="C17" s="3">
        <v>1</v>
      </c>
      <c r="D17" s="3"/>
      <c r="E17" s="3"/>
    </row>
    <row r="18" spans="1:5" x14ac:dyDescent="0.3">
      <c r="A18" s="14">
        <v>2</v>
      </c>
      <c r="B18" s="15" t="s">
        <v>24</v>
      </c>
      <c r="C18" s="16">
        <f>SUM(C19:C25)</f>
        <v>10</v>
      </c>
      <c r="D18" s="16">
        <f>SUM(D19:D25)</f>
        <v>0</v>
      </c>
      <c r="E18" s="16"/>
    </row>
    <row r="19" spans="1:5" outlineLevel="1" x14ac:dyDescent="0.3">
      <c r="A19" s="23">
        <v>2.0099999999999998</v>
      </c>
      <c r="B19" s="37" t="s">
        <v>80</v>
      </c>
      <c r="C19" s="23">
        <v>2</v>
      </c>
      <c r="D19" s="23"/>
      <c r="E19" s="23"/>
    </row>
    <row r="20" spans="1:5" outlineLevel="1" x14ac:dyDescent="0.3">
      <c r="A20" s="24"/>
      <c r="B20" s="33"/>
      <c r="C20" s="24"/>
      <c r="D20" s="24"/>
      <c r="E20" s="24"/>
    </row>
    <row r="21" spans="1:5" outlineLevel="1" x14ac:dyDescent="0.3">
      <c r="A21" s="10">
        <v>2.02</v>
      </c>
      <c r="B21" s="7" t="s">
        <v>81</v>
      </c>
      <c r="C21" s="3">
        <v>2</v>
      </c>
      <c r="D21" s="3"/>
      <c r="E21" s="3"/>
    </row>
    <row r="22" spans="1:5" outlineLevel="1" x14ac:dyDescent="0.3">
      <c r="A22" s="3">
        <v>2.0299999999999998</v>
      </c>
      <c r="B22" s="9" t="s">
        <v>25</v>
      </c>
      <c r="C22" s="3">
        <v>2</v>
      </c>
      <c r="D22" s="3"/>
      <c r="E22" s="3"/>
    </row>
    <row r="23" spans="1:5" outlineLevel="1" x14ac:dyDescent="0.3">
      <c r="A23" s="23">
        <v>2.04</v>
      </c>
      <c r="B23" s="37" t="s">
        <v>26</v>
      </c>
      <c r="C23" s="23">
        <v>2</v>
      </c>
      <c r="D23" s="23"/>
      <c r="E23" s="23"/>
    </row>
    <row r="24" spans="1:5" outlineLevel="1" x14ac:dyDescent="0.3">
      <c r="A24" s="24"/>
      <c r="B24" s="33"/>
      <c r="C24" s="24"/>
      <c r="D24" s="24"/>
      <c r="E24" s="24"/>
    </row>
    <row r="25" spans="1:5" outlineLevel="1" x14ac:dyDescent="0.3">
      <c r="A25" s="3">
        <v>2.0499999999999998</v>
      </c>
      <c r="B25" s="7" t="s">
        <v>82</v>
      </c>
      <c r="C25" s="3">
        <v>2</v>
      </c>
      <c r="D25" s="3"/>
      <c r="E25" s="3"/>
    </row>
    <row r="26" spans="1:5" x14ac:dyDescent="0.3">
      <c r="A26" s="14">
        <v>3</v>
      </c>
      <c r="B26" s="15" t="s">
        <v>27</v>
      </c>
      <c r="C26" s="16">
        <f>SUM(C27:C45)</f>
        <v>10</v>
      </c>
      <c r="D26" s="16">
        <f>SUM(D27:D45)</f>
        <v>0</v>
      </c>
      <c r="E26" s="16"/>
    </row>
    <row r="27" spans="1:5" outlineLevel="1" x14ac:dyDescent="0.3">
      <c r="A27" s="23">
        <v>3.01</v>
      </c>
      <c r="B27" s="38" t="s">
        <v>28</v>
      </c>
      <c r="C27" s="23">
        <v>3</v>
      </c>
      <c r="D27" s="23"/>
      <c r="E27" s="23"/>
    </row>
    <row r="28" spans="1:5" outlineLevel="1" x14ac:dyDescent="0.3">
      <c r="A28" s="26"/>
      <c r="B28" s="39"/>
      <c r="C28" s="26"/>
      <c r="D28" s="26"/>
      <c r="E28" s="26"/>
    </row>
    <row r="29" spans="1:5" outlineLevel="1" x14ac:dyDescent="0.3">
      <c r="A29" s="26"/>
      <c r="B29" s="39"/>
      <c r="C29" s="26"/>
      <c r="D29" s="26"/>
      <c r="E29" s="26"/>
    </row>
    <row r="30" spans="1:5" outlineLevel="1" x14ac:dyDescent="0.3">
      <c r="A30" s="26"/>
      <c r="B30" s="39"/>
      <c r="C30" s="26"/>
      <c r="D30" s="26"/>
      <c r="E30" s="26"/>
    </row>
    <row r="31" spans="1:5" outlineLevel="1" x14ac:dyDescent="0.3">
      <c r="A31" s="26"/>
      <c r="B31" s="39"/>
      <c r="C31" s="26"/>
      <c r="D31" s="26"/>
      <c r="E31" s="26"/>
    </row>
    <row r="32" spans="1:5" outlineLevel="1" x14ac:dyDescent="0.3">
      <c r="A32" s="26"/>
      <c r="B32" s="39"/>
      <c r="C32" s="26"/>
      <c r="D32" s="26"/>
      <c r="E32" s="26"/>
    </row>
    <row r="33" spans="1:5" outlineLevel="1" x14ac:dyDescent="0.3">
      <c r="A33" s="26"/>
      <c r="B33" s="39"/>
      <c r="C33" s="26"/>
      <c r="D33" s="26"/>
      <c r="E33" s="26"/>
    </row>
    <row r="34" spans="1:5" outlineLevel="1" x14ac:dyDescent="0.3">
      <c r="A34" s="26"/>
      <c r="B34" s="39"/>
      <c r="C34" s="26"/>
      <c r="D34" s="26"/>
      <c r="E34" s="26"/>
    </row>
    <row r="35" spans="1:5" outlineLevel="1" x14ac:dyDescent="0.3">
      <c r="A35" s="26"/>
      <c r="B35" s="39"/>
      <c r="C35" s="26"/>
      <c r="D35" s="26"/>
      <c r="E35" s="26"/>
    </row>
    <row r="36" spans="1:5" outlineLevel="1" x14ac:dyDescent="0.3">
      <c r="A36" s="24"/>
      <c r="B36" s="40"/>
      <c r="C36" s="24"/>
      <c r="D36" s="24"/>
      <c r="E36" s="24"/>
    </row>
    <row r="37" spans="1:5" outlineLevel="1" x14ac:dyDescent="0.3">
      <c r="A37" s="10">
        <v>3.02</v>
      </c>
      <c r="B37" s="5" t="s">
        <v>2</v>
      </c>
      <c r="C37" s="10">
        <v>2</v>
      </c>
      <c r="D37" s="10"/>
      <c r="E37" s="10"/>
    </row>
    <row r="38" spans="1:5" outlineLevel="1" x14ac:dyDescent="0.3">
      <c r="A38" s="23">
        <v>3.03</v>
      </c>
      <c r="B38" s="37" t="s">
        <v>3</v>
      </c>
      <c r="C38" s="23">
        <v>2</v>
      </c>
      <c r="D38" s="23"/>
      <c r="E38" s="23"/>
    </row>
    <row r="39" spans="1:5" outlineLevel="1" x14ac:dyDescent="0.3">
      <c r="A39" s="26"/>
      <c r="B39" s="32"/>
      <c r="C39" s="26"/>
      <c r="D39" s="26"/>
      <c r="E39" s="26"/>
    </row>
    <row r="40" spans="1:5" outlineLevel="1" x14ac:dyDescent="0.3">
      <c r="A40" s="24"/>
      <c r="B40" s="33"/>
      <c r="C40" s="24"/>
      <c r="D40" s="24"/>
      <c r="E40" s="24"/>
    </row>
    <row r="41" spans="1:5" outlineLevel="1" x14ac:dyDescent="0.3">
      <c r="A41" s="23">
        <v>3.04</v>
      </c>
      <c r="B41" s="37" t="s">
        <v>30</v>
      </c>
      <c r="C41" s="23">
        <v>1</v>
      </c>
      <c r="D41" s="23"/>
      <c r="E41" s="23"/>
    </row>
    <row r="42" spans="1:5" outlineLevel="1" x14ac:dyDescent="0.3">
      <c r="A42" s="24"/>
      <c r="B42" s="33"/>
      <c r="C42" s="24"/>
      <c r="D42" s="24"/>
      <c r="E42" s="24"/>
    </row>
    <row r="43" spans="1:5" outlineLevel="1" x14ac:dyDescent="0.3">
      <c r="A43" s="23">
        <v>3.05</v>
      </c>
      <c r="B43" s="37" t="s">
        <v>29</v>
      </c>
      <c r="C43" s="23">
        <v>2</v>
      </c>
      <c r="D43" s="23"/>
      <c r="E43" s="23"/>
    </row>
    <row r="44" spans="1:5" outlineLevel="1" x14ac:dyDescent="0.3">
      <c r="A44" s="26"/>
      <c r="B44" s="32"/>
      <c r="C44" s="26"/>
      <c r="D44" s="26"/>
      <c r="E44" s="26"/>
    </row>
    <row r="45" spans="1:5" outlineLevel="1" x14ac:dyDescent="0.3">
      <c r="A45" s="24"/>
      <c r="B45" s="33"/>
      <c r="C45" s="24"/>
      <c r="D45" s="24"/>
      <c r="E45" s="24"/>
    </row>
    <row r="46" spans="1:5" x14ac:dyDescent="0.3">
      <c r="A46" s="14">
        <v>4</v>
      </c>
      <c r="B46" s="15" t="s">
        <v>31</v>
      </c>
      <c r="C46" s="16">
        <f>SUM(C47:C113)</f>
        <v>45</v>
      </c>
      <c r="D46" s="16">
        <f>SUM(D47:D113)</f>
        <v>0</v>
      </c>
      <c r="E46" s="16"/>
    </row>
    <row r="47" spans="1:5" outlineLevel="1" x14ac:dyDescent="0.3">
      <c r="A47" s="23">
        <v>4.01</v>
      </c>
      <c r="B47" s="37" t="s">
        <v>50</v>
      </c>
      <c r="C47" s="23">
        <v>3</v>
      </c>
      <c r="D47" s="23"/>
      <c r="E47" s="23"/>
    </row>
    <row r="48" spans="1:5" outlineLevel="1" x14ac:dyDescent="0.3">
      <c r="A48" s="26"/>
      <c r="B48" s="32"/>
      <c r="C48" s="26"/>
      <c r="D48" s="26"/>
      <c r="E48" s="26"/>
    </row>
    <row r="49" spans="1:5" outlineLevel="1" x14ac:dyDescent="0.3">
      <c r="A49" s="26"/>
      <c r="B49" s="32"/>
      <c r="C49" s="26"/>
      <c r="D49" s="26"/>
      <c r="E49" s="26"/>
    </row>
    <row r="50" spans="1:5" outlineLevel="1" x14ac:dyDescent="0.3">
      <c r="A50" s="24"/>
      <c r="B50" s="33"/>
      <c r="C50" s="24"/>
      <c r="D50" s="24"/>
      <c r="E50" s="24"/>
    </row>
    <row r="51" spans="1:5" outlineLevel="1" x14ac:dyDescent="0.3">
      <c r="A51" s="23">
        <v>4.0199999999999996</v>
      </c>
      <c r="B51" s="37" t="s">
        <v>42</v>
      </c>
      <c r="C51" s="23">
        <v>2</v>
      </c>
      <c r="D51" s="23"/>
      <c r="E51" s="23"/>
    </row>
    <row r="52" spans="1:5" outlineLevel="1" x14ac:dyDescent="0.3">
      <c r="A52" s="24"/>
      <c r="B52" s="33"/>
      <c r="C52" s="24"/>
      <c r="D52" s="24"/>
      <c r="E52" s="24"/>
    </row>
    <row r="53" spans="1:5" outlineLevel="1" x14ac:dyDescent="0.3">
      <c r="A53" s="23">
        <v>4.03</v>
      </c>
      <c r="B53" s="37" t="s">
        <v>41</v>
      </c>
      <c r="C53" s="23">
        <v>2</v>
      </c>
      <c r="D53" s="23"/>
      <c r="E53" s="23"/>
    </row>
    <row r="54" spans="1:5" outlineLevel="1" x14ac:dyDescent="0.3">
      <c r="A54" s="24"/>
      <c r="B54" s="33"/>
      <c r="C54" s="24"/>
      <c r="D54" s="24"/>
      <c r="E54" s="24"/>
    </row>
    <row r="55" spans="1:5" outlineLevel="1" x14ac:dyDescent="0.3">
      <c r="A55" s="10">
        <v>4.04</v>
      </c>
      <c r="B55" s="18" t="s">
        <v>40</v>
      </c>
      <c r="C55" s="10">
        <v>1</v>
      </c>
      <c r="D55" s="10"/>
      <c r="E55" s="10"/>
    </row>
    <row r="56" spans="1:5" outlineLevel="1" x14ac:dyDescent="0.3">
      <c r="A56" s="23">
        <v>4.05</v>
      </c>
      <c r="B56" s="37" t="s">
        <v>39</v>
      </c>
      <c r="C56" s="23">
        <v>1</v>
      </c>
      <c r="D56" s="23"/>
      <c r="E56" s="23"/>
    </row>
    <row r="57" spans="1:5" outlineLevel="1" x14ac:dyDescent="0.3">
      <c r="A57" s="24"/>
      <c r="B57" s="33"/>
      <c r="C57" s="24"/>
      <c r="D57" s="24"/>
      <c r="E57" s="24"/>
    </row>
    <row r="58" spans="1:5" outlineLevel="1" x14ac:dyDescent="0.3">
      <c r="A58" s="23">
        <v>4.0599999999999996</v>
      </c>
      <c r="B58" s="19" t="s">
        <v>38</v>
      </c>
      <c r="C58" s="23">
        <v>3</v>
      </c>
      <c r="D58" s="23"/>
      <c r="E58" s="23"/>
    </row>
    <row r="59" spans="1:5" outlineLevel="1" x14ac:dyDescent="0.3">
      <c r="A59" s="26"/>
      <c r="B59" s="32"/>
      <c r="C59" s="26"/>
      <c r="D59" s="26"/>
      <c r="E59" s="26"/>
    </row>
    <row r="60" spans="1:5" outlineLevel="1" x14ac:dyDescent="0.3">
      <c r="A60" s="24"/>
      <c r="B60" s="33"/>
      <c r="C60" s="24"/>
      <c r="D60" s="24"/>
      <c r="E60" s="24"/>
    </row>
    <row r="61" spans="1:5" outlineLevel="1" x14ac:dyDescent="0.3">
      <c r="A61" s="10">
        <v>4.07</v>
      </c>
      <c r="B61" s="7" t="s">
        <v>4</v>
      </c>
      <c r="C61" s="10">
        <v>1</v>
      </c>
      <c r="D61" s="10"/>
      <c r="E61" s="10"/>
    </row>
    <row r="62" spans="1:5" outlineLevel="1" x14ac:dyDescent="0.3">
      <c r="A62" s="23">
        <v>4.08</v>
      </c>
      <c r="B62" s="37" t="s">
        <v>37</v>
      </c>
      <c r="C62" s="23">
        <v>2</v>
      </c>
      <c r="D62" s="23"/>
      <c r="E62" s="23"/>
    </row>
    <row r="63" spans="1:5" outlineLevel="1" x14ac:dyDescent="0.3">
      <c r="A63" s="24"/>
      <c r="B63" s="33"/>
      <c r="C63" s="24"/>
      <c r="D63" s="24"/>
      <c r="E63" s="24"/>
    </row>
    <row r="64" spans="1:5" outlineLevel="1" x14ac:dyDescent="0.3">
      <c r="A64" s="23">
        <v>4.09</v>
      </c>
      <c r="B64" s="37" t="s">
        <v>36</v>
      </c>
      <c r="C64" s="23">
        <v>1</v>
      </c>
      <c r="D64" s="23"/>
      <c r="E64" s="23"/>
    </row>
    <row r="65" spans="1:5" outlineLevel="1" x14ac:dyDescent="0.3">
      <c r="A65" s="24"/>
      <c r="B65" s="33"/>
      <c r="C65" s="24"/>
      <c r="D65" s="24"/>
      <c r="E65" s="24"/>
    </row>
    <row r="66" spans="1:5" ht="30" customHeight="1" outlineLevel="1" x14ac:dyDescent="0.3">
      <c r="A66" s="4">
        <v>4.0999999999999996</v>
      </c>
      <c r="B66" s="17" t="s">
        <v>35</v>
      </c>
      <c r="C66" s="10">
        <v>1</v>
      </c>
      <c r="D66" s="10"/>
      <c r="E66" s="10"/>
    </row>
    <row r="67" spans="1:5" outlineLevel="1" x14ac:dyDescent="0.3">
      <c r="A67" s="23">
        <v>4.1100000000000003</v>
      </c>
      <c r="B67" s="19" t="s">
        <v>34</v>
      </c>
      <c r="C67" s="23">
        <v>4</v>
      </c>
      <c r="D67" s="23"/>
      <c r="E67" s="23"/>
    </row>
    <row r="68" spans="1:5" outlineLevel="1" x14ac:dyDescent="0.3">
      <c r="A68" s="26"/>
      <c r="B68" s="32"/>
      <c r="C68" s="26"/>
      <c r="D68" s="26"/>
      <c r="E68" s="26"/>
    </row>
    <row r="69" spans="1:5" outlineLevel="1" x14ac:dyDescent="0.3">
      <c r="A69" s="26"/>
      <c r="B69" s="32"/>
      <c r="C69" s="26"/>
      <c r="D69" s="26"/>
      <c r="E69" s="26"/>
    </row>
    <row r="70" spans="1:5" outlineLevel="1" x14ac:dyDescent="0.3">
      <c r="A70" s="26"/>
      <c r="B70" s="32"/>
      <c r="C70" s="26"/>
      <c r="D70" s="26"/>
      <c r="E70" s="26"/>
    </row>
    <row r="71" spans="1:5" outlineLevel="1" x14ac:dyDescent="0.3">
      <c r="A71" s="26"/>
      <c r="B71" s="32"/>
      <c r="C71" s="26"/>
      <c r="D71" s="26"/>
      <c r="E71" s="26"/>
    </row>
    <row r="72" spans="1:5" outlineLevel="1" x14ac:dyDescent="0.3">
      <c r="A72" s="26"/>
      <c r="B72" s="32"/>
      <c r="C72" s="26"/>
      <c r="D72" s="26"/>
      <c r="E72" s="26"/>
    </row>
    <row r="73" spans="1:5" outlineLevel="1" x14ac:dyDescent="0.3">
      <c r="A73" s="26"/>
      <c r="B73" s="32"/>
      <c r="C73" s="26"/>
      <c r="D73" s="26"/>
      <c r="E73" s="26"/>
    </row>
    <row r="74" spans="1:5" outlineLevel="1" x14ac:dyDescent="0.3">
      <c r="A74" s="26"/>
      <c r="B74" s="32"/>
      <c r="C74" s="26"/>
      <c r="D74" s="26"/>
      <c r="E74" s="26"/>
    </row>
    <row r="75" spans="1:5" outlineLevel="1" x14ac:dyDescent="0.3">
      <c r="A75" s="24"/>
      <c r="B75" s="33"/>
      <c r="C75" s="24"/>
      <c r="D75" s="24"/>
      <c r="E75" s="24"/>
    </row>
    <row r="76" spans="1:5" outlineLevel="1" x14ac:dyDescent="0.3">
      <c r="A76" s="10">
        <v>4.12</v>
      </c>
      <c r="B76" s="7" t="s">
        <v>32</v>
      </c>
      <c r="C76" s="10">
        <v>1</v>
      </c>
      <c r="D76" s="10"/>
      <c r="E76" s="10"/>
    </row>
    <row r="77" spans="1:5" outlineLevel="1" x14ac:dyDescent="0.3">
      <c r="A77" s="23">
        <v>4.13</v>
      </c>
      <c r="B77" s="37" t="s">
        <v>33</v>
      </c>
      <c r="C77" s="23">
        <v>2</v>
      </c>
      <c r="D77" s="23"/>
      <c r="E77" s="23"/>
    </row>
    <row r="78" spans="1:5" outlineLevel="1" x14ac:dyDescent="0.3">
      <c r="A78" s="26"/>
      <c r="B78" s="32"/>
      <c r="C78" s="26"/>
      <c r="D78" s="26"/>
      <c r="E78" s="26"/>
    </row>
    <row r="79" spans="1:5" outlineLevel="1" x14ac:dyDescent="0.3">
      <c r="A79" s="24"/>
      <c r="B79" s="33"/>
      <c r="C79" s="24"/>
      <c r="D79" s="24"/>
      <c r="E79" s="24"/>
    </row>
    <row r="80" spans="1:5" outlineLevel="1" x14ac:dyDescent="0.3">
      <c r="A80" s="10">
        <v>4.1399999999999997</v>
      </c>
      <c r="B80" s="7" t="s">
        <v>44</v>
      </c>
      <c r="C80" s="10">
        <v>1</v>
      </c>
      <c r="D80" s="10"/>
      <c r="E80" s="10"/>
    </row>
    <row r="81" spans="1:5" outlineLevel="1" x14ac:dyDescent="0.3">
      <c r="A81" s="10">
        <v>4.1500000000000004</v>
      </c>
      <c r="B81" s="7" t="s">
        <v>5</v>
      </c>
      <c r="C81" s="10">
        <v>1</v>
      </c>
      <c r="D81" s="10"/>
      <c r="E81" s="10"/>
    </row>
    <row r="82" spans="1:5" outlineLevel="1" x14ac:dyDescent="0.3">
      <c r="A82" s="23">
        <v>4.16</v>
      </c>
      <c r="B82" s="37" t="s">
        <v>49</v>
      </c>
      <c r="C82" s="23">
        <v>2</v>
      </c>
      <c r="D82" s="23"/>
      <c r="E82" s="23"/>
    </row>
    <row r="83" spans="1:5" outlineLevel="1" x14ac:dyDescent="0.3">
      <c r="A83" s="26"/>
      <c r="B83" s="32"/>
      <c r="C83" s="26"/>
      <c r="D83" s="26"/>
      <c r="E83" s="26"/>
    </row>
    <row r="84" spans="1:5" outlineLevel="1" x14ac:dyDescent="0.3">
      <c r="A84" s="24"/>
      <c r="B84" s="32"/>
      <c r="C84" s="24"/>
      <c r="D84" s="24"/>
      <c r="E84" s="24"/>
    </row>
    <row r="85" spans="1:5" outlineLevel="1" x14ac:dyDescent="0.3">
      <c r="A85" s="10">
        <v>4.17</v>
      </c>
      <c r="B85" s="7" t="s">
        <v>45</v>
      </c>
      <c r="C85" s="10">
        <v>2</v>
      </c>
      <c r="D85" s="10"/>
      <c r="E85" s="10"/>
    </row>
    <row r="86" spans="1:5" outlineLevel="1" x14ac:dyDescent="0.3">
      <c r="A86" s="10">
        <v>4.18</v>
      </c>
      <c r="B86" s="7" t="s">
        <v>46</v>
      </c>
      <c r="C86" s="10">
        <v>1</v>
      </c>
      <c r="D86" s="10"/>
      <c r="E86" s="10"/>
    </row>
    <row r="87" spans="1:5" outlineLevel="1" x14ac:dyDescent="0.3">
      <c r="A87" s="10">
        <v>4.1900000000000004</v>
      </c>
      <c r="B87" s="9" t="s">
        <v>13</v>
      </c>
      <c r="C87" s="10">
        <v>1</v>
      </c>
      <c r="D87" s="10"/>
      <c r="E87" s="10"/>
    </row>
    <row r="88" spans="1:5" outlineLevel="1" x14ac:dyDescent="0.3">
      <c r="A88" s="4">
        <v>4.2</v>
      </c>
      <c r="B88" s="7" t="s">
        <v>6</v>
      </c>
      <c r="C88" s="10">
        <v>1</v>
      </c>
      <c r="D88" s="10"/>
      <c r="E88" s="10"/>
    </row>
    <row r="89" spans="1:5" outlineLevel="1" x14ac:dyDescent="0.3">
      <c r="A89" s="23">
        <v>4.21</v>
      </c>
      <c r="B89" s="37" t="s">
        <v>47</v>
      </c>
      <c r="C89" s="23">
        <v>6</v>
      </c>
      <c r="D89" s="23"/>
      <c r="E89" s="23"/>
    </row>
    <row r="90" spans="1:5" outlineLevel="1" x14ac:dyDescent="0.3">
      <c r="A90" s="26"/>
      <c r="B90" s="32"/>
      <c r="C90" s="26"/>
      <c r="D90" s="26"/>
      <c r="E90" s="26"/>
    </row>
    <row r="91" spans="1:5" outlineLevel="1" x14ac:dyDescent="0.3">
      <c r="A91" s="26"/>
      <c r="B91" s="32"/>
      <c r="C91" s="26"/>
      <c r="D91" s="26"/>
      <c r="E91" s="26"/>
    </row>
    <row r="92" spans="1:5" outlineLevel="1" x14ac:dyDescent="0.3">
      <c r="A92" s="24"/>
      <c r="B92" s="33"/>
      <c r="C92" s="24"/>
      <c r="D92" s="24"/>
      <c r="E92" s="24"/>
    </row>
    <row r="93" spans="1:5" outlineLevel="1" x14ac:dyDescent="0.3">
      <c r="A93" s="23">
        <v>4.22</v>
      </c>
      <c r="B93" s="37" t="s">
        <v>48</v>
      </c>
      <c r="C93" s="23">
        <v>5</v>
      </c>
      <c r="D93" s="23"/>
      <c r="E93" s="23"/>
    </row>
    <row r="94" spans="1:5" outlineLevel="1" x14ac:dyDescent="0.3">
      <c r="A94" s="26"/>
      <c r="B94" s="32"/>
      <c r="C94" s="26"/>
      <c r="D94" s="26"/>
      <c r="E94" s="26"/>
    </row>
    <row r="95" spans="1:5" outlineLevel="1" x14ac:dyDescent="0.3">
      <c r="A95" s="26"/>
      <c r="B95" s="32"/>
      <c r="C95" s="26"/>
      <c r="D95" s="26"/>
      <c r="E95" s="26"/>
    </row>
    <row r="96" spans="1:5" outlineLevel="1" x14ac:dyDescent="0.3">
      <c r="A96" s="26"/>
      <c r="B96" s="32"/>
      <c r="C96" s="26"/>
      <c r="D96" s="26"/>
      <c r="E96" s="26"/>
    </row>
    <row r="97" spans="1:5" outlineLevel="1" x14ac:dyDescent="0.3">
      <c r="A97" s="26"/>
      <c r="B97" s="32"/>
      <c r="C97" s="26"/>
      <c r="D97" s="26"/>
      <c r="E97" s="26"/>
    </row>
    <row r="98" spans="1:5" outlineLevel="1" x14ac:dyDescent="0.3">
      <c r="A98" s="26"/>
      <c r="B98" s="32"/>
      <c r="C98" s="26"/>
      <c r="D98" s="26"/>
      <c r="E98" s="26"/>
    </row>
    <row r="99" spans="1:5" outlineLevel="1" x14ac:dyDescent="0.3">
      <c r="A99" s="26"/>
      <c r="B99" s="32"/>
      <c r="C99" s="26"/>
      <c r="D99" s="26"/>
      <c r="E99" s="26"/>
    </row>
    <row r="100" spans="1:5" outlineLevel="1" x14ac:dyDescent="0.3">
      <c r="A100" s="26"/>
      <c r="B100" s="32"/>
      <c r="C100" s="26"/>
      <c r="D100" s="26"/>
      <c r="E100" s="26"/>
    </row>
    <row r="101" spans="1:5" outlineLevel="1" x14ac:dyDescent="0.3">
      <c r="A101" s="26"/>
      <c r="B101" s="32"/>
      <c r="C101" s="26"/>
      <c r="D101" s="26"/>
      <c r="E101" s="26"/>
    </row>
    <row r="102" spans="1:5" outlineLevel="1" x14ac:dyDescent="0.3">
      <c r="A102" s="26"/>
      <c r="B102" s="32"/>
      <c r="C102" s="26"/>
      <c r="D102" s="26"/>
      <c r="E102" s="26"/>
    </row>
    <row r="103" spans="1:5" outlineLevel="1" x14ac:dyDescent="0.3">
      <c r="A103" s="26"/>
      <c r="B103" s="32"/>
      <c r="C103" s="26"/>
      <c r="D103" s="26"/>
      <c r="E103" s="26"/>
    </row>
    <row r="104" spans="1:5" outlineLevel="1" x14ac:dyDescent="0.3">
      <c r="A104" s="26"/>
      <c r="B104" s="32"/>
      <c r="C104" s="26"/>
      <c r="D104" s="26"/>
      <c r="E104" s="26"/>
    </row>
    <row r="105" spans="1:5" outlineLevel="1" x14ac:dyDescent="0.3">
      <c r="A105" s="26"/>
      <c r="B105" s="32"/>
      <c r="C105" s="26"/>
      <c r="D105" s="26"/>
      <c r="E105" s="26"/>
    </row>
    <row r="106" spans="1:5" outlineLevel="1" x14ac:dyDescent="0.3">
      <c r="A106" s="26"/>
      <c r="B106" s="32"/>
      <c r="C106" s="26"/>
      <c r="D106" s="26"/>
      <c r="E106" s="26"/>
    </row>
    <row r="107" spans="1:5" outlineLevel="1" x14ac:dyDescent="0.3">
      <c r="A107" s="26"/>
      <c r="B107" s="32"/>
      <c r="C107" s="26"/>
      <c r="D107" s="26"/>
      <c r="E107" s="26"/>
    </row>
    <row r="108" spans="1:5" outlineLevel="1" x14ac:dyDescent="0.3">
      <c r="A108" s="26"/>
      <c r="B108" s="32"/>
      <c r="C108" s="26"/>
      <c r="D108" s="26"/>
      <c r="E108" s="26"/>
    </row>
    <row r="109" spans="1:5" outlineLevel="1" x14ac:dyDescent="0.3">
      <c r="A109" s="26"/>
      <c r="B109" s="32"/>
      <c r="C109" s="26"/>
      <c r="D109" s="26"/>
      <c r="E109" s="26"/>
    </row>
    <row r="110" spans="1:5" outlineLevel="1" x14ac:dyDescent="0.3">
      <c r="A110" s="26"/>
      <c r="B110" s="32"/>
      <c r="C110" s="26"/>
      <c r="D110" s="26"/>
      <c r="E110" s="26"/>
    </row>
    <row r="111" spans="1:5" outlineLevel="1" x14ac:dyDescent="0.3">
      <c r="A111" s="26"/>
      <c r="B111" s="32"/>
      <c r="C111" s="26"/>
      <c r="D111" s="26"/>
      <c r="E111" s="26"/>
    </row>
    <row r="112" spans="1:5" outlineLevel="1" x14ac:dyDescent="0.3">
      <c r="A112" s="24"/>
      <c r="B112" s="33"/>
      <c r="C112" s="24"/>
      <c r="D112" s="24"/>
      <c r="E112" s="24"/>
    </row>
    <row r="113" spans="1:5" outlineLevel="1" x14ac:dyDescent="0.3">
      <c r="A113" s="10">
        <v>4.2300000000000004</v>
      </c>
      <c r="B113" s="7" t="s">
        <v>43</v>
      </c>
      <c r="C113" s="10">
        <v>1</v>
      </c>
      <c r="D113" s="10"/>
      <c r="E113" s="10"/>
    </row>
    <row r="114" spans="1:5" x14ac:dyDescent="0.3">
      <c r="A114" s="14">
        <v>5</v>
      </c>
      <c r="B114" s="15" t="s">
        <v>51</v>
      </c>
      <c r="C114" s="16">
        <f>SUM(C115:C169)</f>
        <v>80</v>
      </c>
      <c r="D114" s="16">
        <f>SUM(D115:D169)</f>
        <v>0</v>
      </c>
      <c r="E114" s="16"/>
    </row>
    <row r="115" spans="1:5" outlineLevel="1" x14ac:dyDescent="0.3">
      <c r="A115" s="26">
        <v>5.01</v>
      </c>
      <c r="B115" s="19" t="s">
        <v>52</v>
      </c>
      <c r="C115" s="26">
        <v>10</v>
      </c>
      <c r="D115" s="26"/>
      <c r="E115" s="26"/>
    </row>
    <row r="116" spans="1:5" outlineLevel="1" x14ac:dyDescent="0.3">
      <c r="A116" s="26"/>
      <c r="B116" s="32"/>
      <c r="C116" s="26"/>
      <c r="D116" s="26"/>
      <c r="E116" s="26"/>
    </row>
    <row r="117" spans="1:5" outlineLevel="1" x14ac:dyDescent="0.3">
      <c r="A117" s="26"/>
      <c r="B117" s="32"/>
      <c r="C117" s="26"/>
      <c r="D117" s="26"/>
      <c r="E117" s="26"/>
    </row>
    <row r="118" spans="1:5" outlineLevel="1" x14ac:dyDescent="0.3">
      <c r="A118" s="26"/>
      <c r="B118" s="32"/>
      <c r="C118" s="26"/>
      <c r="D118" s="26"/>
      <c r="E118" s="26"/>
    </row>
    <row r="119" spans="1:5" outlineLevel="1" x14ac:dyDescent="0.3">
      <c r="A119" s="24"/>
      <c r="B119" s="32"/>
      <c r="C119" s="24"/>
      <c r="D119" s="24"/>
      <c r="E119" s="24"/>
    </row>
    <row r="120" spans="1:5" outlineLevel="1" x14ac:dyDescent="0.3">
      <c r="A120" s="23">
        <v>5.0199999999999996</v>
      </c>
      <c r="B120" s="19" t="s">
        <v>53</v>
      </c>
      <c r="C120" s="23">
        <v>10</v>
      </c>
      <c r="D120" s="23"/>
      <c r="E120" s="23"/>
    </row>
    <row r="121" spans="1:5" outlineLevel="1" x14ac:dyDescent="0.3">
      <c r="A121" s="26"/>
      <c r="B121" s="20"/>
      <c r="C121" s="26"/>
      <c r="D121" s="26"/>
      <c r="E121" s="26"/>
    </row>
    <row r="122" spans="1:5" outlineLevel="1" x14ac:dyDescent="0.3">
      <c r="A122" s="26"/>
      <c r="B122" s="20"/>
      <c r="C122" s="26"/>
      <c r="D122" s="26"/>
      <c r="E122" s="26"/>
    </row>
    <row r="123" spans="1:5" outlineLevel="1" x14ac:dyDescent="0.3">
      <c r="A123" s="26"/>
      <c r="B123" s="20"/>
      <c r="C123" s="26"/>
      <c r="D123" s="26"/>
      <c r="E123" s="26"/>
    </row>
    <row r="124" spans="1:5" outlineLevel="1" x14ac:dyDescent="0.3">
      <c r="A124" s="26"/>
      <c r="B124" s="20"/>
      <c r="C124" s="26"/>
      <c r="D124" s="26"/>
      <c r="E124" s="26"/>
    </row>
    <row r="125" spans="1:5" outlineLevel="1" x14ac:dyDescent="0.3">
      <c r="A125" s="26"/>
      <c r="B125" s="20"/>
      <c r="C125" s="26"/>
      <c r="D125" s="26"/>
      <c r="E125" s="26"/>
    </row>
    <row r="126" spans="1:5" outlineLevel="1" x14ac:dyDescent="0.3">
      <c r="A126" s="26"/>
      <c r="B126" s="20"/>
      <c r="C126" s="26"/>
      <c r="D126" s="26"/>
      <c r="E126" s="26"/>
    </row>
    <row r="127" spans="1:5" outlineLevel="1" x14ac:dyDescent="0.3">
      <c r="A127" s="26"/>
      <c r="B127" s="20"/>
      <c r="C127" s="26"/>
      <c r="D127" s="26"/>
      <c r="E127" s="26"/>
    </row>
    <row r="128" spans="1:5" outlineLevel="1" x14ac:dyDescent="0.3">
      <c r="A128" s="26"/>
      <c r="B128" s="20"/>
      <c r="C128" s="26"/>
      <c r="D128" s="26"/>
      <c r="E128" s="26"/>
    </row>
    <row r="129" spans="1:5" outlineLevel="1" x14ac:dyDescent="0.3">
      <c r="A129" s="26"/>
      <c r="B129" s="20"/>
      <c r="C129" s="26"/>
      <c r="D129" s="26"/>
      <c r="E129" s="26"/>
    </row>
    <row r="130" spans="1:5" outlineLevel="1" x14ac:dyDescent="0.3">
      <c r="A130" s="26"/>
      <c r="B130" s="20"/>
      <c r="C130" s="26"/>
      <c r="D130" s="26"/>
      <c r="E130" s="26"/>
    </row>
    <row r="131" spans="1:5" outlineLevel="1" x14ac:dyDescent="0.3">
      <c r="A131" s="26"/>
      <c r="B131" s="20"/>
      <c r="C131" s="26"/>
      <c r="D131" s="26"/>
      <c r="E131" s="26"/>
    </row>
    <row r="132" spans="1:5" outlineLevel="1" x14ac:dyDescent="0.3">
      <c r="A132" s="26"/>
      <c r="B132" s="20"/>
      <c r="C132" s="26"/>
      <c r="D132" s="26"/>
      <c r="E132" s="26"/>
    </row>
    <row r="133" spans="1:5" outlineLevel="1" x14ac:dyDescent="0.3">
      <c r="A133" s="26"/>
      <c r="B133" s="20"/>
      <c r="C133" s="26"/>
      <c r="D133" s="26"/>
      <c r="E133" s="26"/>
    </row>
    <row r="134" spans="1:5" outlineLevel="1" x14ac:dyDescent="0.3">
      <c r="A134" s="26"/>
      <c r="B134" s="20"/>
      <c r="C134" s="26"/>
      <c r="D134" s="26"/>
      <c r="E134" s="26"/>
    </row>
    <row r="135" spans="1:5" outlineLevel="1" x14ac:dyDescent="0.3">
      <c r="A135" s="26"/>
      <c r="B135" s="20"/>
      <c r="C135" s="26"/>
      <c r="D135" s="26"/>
      <c r="E135" s="26"/>
    </row>
    <row r="136" spans="1:5" outlineLevel="1" x14ac:dyDescent="0.3">
      <c r="A136" s="26"/>
      <c r="B136" s="20"/>
      <c r="C136" s="26"/>
      <c r="D136" s="26"/>
      <c r="E136" s="26"/>
    </row>
    <row r="137" spans="1:5" outlineLevel="1" x14ac:dyDescent="0.3">
      <c r="A137" s="26"/>
      <c r="B137" s="20"/>
      <c r="C137" s="26"/>
      <c r="D137" s="26"/>
      <c r="E137" s="26"/>
    </row>
    <row r="138" spans="1:5" outlineLevel="1" x14ac:dyDescent="0.3">
      <c r="A138" s="26"/>
      <c r="B138" s="20"/>
      <c r="C138" s="26"/>
      <c r="D138" s="26"/>
      <c r="E138" s="26"/>
    </row>
    <row r="139" spans="1:5" outlineLevel="1" x14ac:dyDescent="0.3">
      <c r="A139" s="26"/>
      <c r="B139" s="20"/>
      <c r="C139" s="26"/>
      <c r="D139" s="26"/>
      <c r="E139" s="26"/>
    </row>
    <row r="140" spans="1:5" outlineLevel="1" x14ac:dyDescent="0.3">
      <c r="A140" s="26"/>
      <c r="B140" s="20"/>
      <c r="C140" s="26"/>
      <c r="D140" s="26"/>
      <c r="E140" s="26"/>
    </row>
    <row r="141" spans="1:5" outlineLevel="1" x14ac:dyDescent="0.3">
      <c r="A141" s="26"/>
      <c r="B141" s="20"/>
      <c r="C141" s="26"/>
      <c r="D141" s="26"/>
      <c r="E141" s="26"/>
    </row>
    <row r="142" spans="1:5" outlineLevel="1" x14ac:dyDescent="0.3">
      <c r="A142" s="24"/>
      <c r="B142" s="25"/>
      <c r="C142" s="24"/>
      <c r="D142" s="24"/>
      <c r="E142" s="24"/>
    </row>
    <row r="143" spans="1:5" outlineLevel="1" x14ac:dyDescent="0.3">
      <c r="A143" s="23">
        <v>5.03</v>
      </c>
      <c r="B143" s="34" t="s">
        <v>54</v>
      </c>
      <c r="C143" s="23">
        <v>5</v>
      </c>
      <c r="D143" s="23"/>
      <c r="E143" s="23"/>
    </row>
    <row r="144" spans="1:5" outlineLevel="1" x14ac:dyDescent="0.3">
      <c r="A144" s="26"/>
      <c r="B144" s="35"/>
      <c r="C144" s="26"/>
      <c r="D144" s="26"/>
      <c r="E144" s="26"/>
    </row>
    <row r="145" spans="1:5" outlineLevel="1" x14ac:dyDescent="0.3">
      <c r="A145" s="26"/>
      <c r="B145" s="35"/>
      <c r="C145" s="26"/>
      <c r="D145" s="26"/>
      <c r="E145" s="26"/>
    </row>
    <row r="146" spans="1:5" outlineLevel="1" x14ac:dyDescent="0.3">
      <c r="A146" s="26"/>
      <c r="B146" s="35"/>
      <c r="C146" s="26"/>
      <c r="D146" s="26"/>
      <c r="E146" s="26"/>
    </row>
    <row r="147" spans="1:5" outlineLevel="1" x14ac:dyDescent="0.3">
      <c r="A147" s="24"/>
      <c r="B147" s="36"/>
      <c r="C147" s="24"/>
      <c r="D147" s="24"/>
      <c r="E147" s="24"/>
    </row>
    <row r="148" spans="1:5" outlineLevel="1" x14ac:dyDescent="0.3">
      <c r="A148" s="6">
        <v>5.04</v>
      </c>
      <c r="B148" s="8" t="s">
        <v>55</v>
      </c>
      <c r="C148" s="6">
        <v>2</v>
      </c>
      <c r="D148" s="6"/>
      <c r="E148" s="6"/>
    </row>
    <row r="149" spans="1:5" outlineLevel="1" x14ac:dyDescent="0.3">
      <c r="A149" s="6">
        <v>5.05</v>
      </c>
      <c r="B149" s="8" t="s">
        <v>56</v>
      </c>
      <c r="C149" s="6">
        <v>2</v>
      </c>
      <c r="D149" s="6"/>
      <c r="E149" s="6"/>
    </row>
    <row r="150" spans="1:5" outlineLevel="1" x14ac:dyDescent="0.3">
      <c r="A150" s="23">
        <v>5.0599999999999996</v>
      </c>
      <c r="B150" s="19" t="s">
        <v>57</v>
      </c>
      <c r="C150" s="23">
        <v>4</v>
      </c>
      <c r="D150" s="23"/>
      <c r="E150" s="23"/>
    </row>
    <row r="151" spans="1:5" outlineLevel="1" x14ac:dyDescent="0.3">
      <c r="A151" s="24"/>
      <c r="B151" s="25"/>
      <c r="C151" s="24"/>
      <c r="D151" s="24"/>
      <c r="E151" s="24"/>
    </row>
    <row r="152" spans="1:5" outlineLevel="1" x14ac:dyDescent="0.3">
      <c r="A152" s="6">
        <v>5.07</v>
      </c>
      <c r="B152" s="8" t="s">
        <v>58</v>
      </c>
      <c r="C152" s="6">
        <v>5</v>
      </c>
      <c r="D152" s="6"/>
      <c r="E152" s="6"/>
    </row>
    <row r="153" spans="1:5" outlineLevel="1" x14ac:dyDescent="0.3">
      <c r="A153" s="6">
        <v>5.08</v>
      </c>
      <c r="B153" s="8" t="s">
        <v>59</v>
      </c>
      <c r="C153" s="6">
        <v>10</v>
      </c>
      <c r="D153" s="6"/>
      <c r="E153" s="6"/>
    </row>
    <row r="154" spans="1:5" outlineLevel="1" x14ac:dyDescent="0.3">
      <c r="A154" s="23">
        <v>5.09</v>
      </c>
      <c r="B154" s="19" t="s">
        <v>60</v>
      </c>
      <c r="C154" s="23">
        <v>1</v>
      </c>
      <c r="D154" s="23"/>
      <c r="E154" s="23"/>
    </row>
    <row r="155" spans="1:5" outlineLevel="1" x14ac:dyDescent="0.3">
      <c r="A155" s="24"/>
      <c r="B155" s="25"/>
      <c r="C155" s="24"/>
      <c r="D155" s="24"/>
      <c r="E155" s="24"/>
    </row>
    <row r="156" spans="1:5" outlineLevel="1" x14ac:dyDescent="0.3">
      <c r="A156" s="21">
        <v>5.0999999999999996</v>
      </c>
      <c r="B156" s="19" t="s">
        <v>61</v>
      </c>
      <c r="C156" s="23">
        <v>1</v>
      </c>
      <c r="D156" s="23"/>
      <c r="E156" s="23"/>
    </row>
    <row r="157" spans="1:5" outlineLevel="1" x14ac:dyDescent="0.3">
      <c r="A157" s="22"/>
      <c r="B157" s="25"/>
      <c r="C157" s="24"/>
      <c r="D157" s="24"/>
      <c r="E157" s="24"/>
    </row>
    <row r="158" spans="1:5" outlineLevel="1" x14ac:dyDescent="0.3">
      <c r="A158" s="6">
        <v>5.1100000000000003</v>
      </c>
      <c r="B158" s="8" t="s">
        <v>64</v>
      </c>
      <c r="C158" s="6">
        <v>2</v>
      </c>
      <c r="D158" s="6"/>
      <c r="E158" s="6"/>
    </row>
    <row r="159" spans="1:5" outlineLevel="1" x14ac:dyDescent="0.3">
      <c r="A159" s="23">
        <v>5.12</v>
      </c>
      <c r="B159" s="19" t="s">
        <v>62</v>
      </c>
      <c r="C159" s="23">
        <v>3</v>
      </c>
      <c r="D159" s="23"/>
      <c r="E159" s="23"/>
    </row>
    <row r="160" spans="1:5" outlineLevel="1" x14ac:dyDescent="0.3">
      <c r="A160" s="24"/>
      <c r="B160" s="25"/>
      <c r="C160" s="24"/>
      <c r="D160" s="24"/>
      <c r="E160" s="24"/>
    </row>
    <row r="161" spans="1:5" outlineLevel="1" x14ac:dyDescent="0.3">
      <c r="A161" s="6">
        <v>5.13</v>
      </c>
      <c r="B161" s="18" t="s">
        <v>65</v>
      </c>
      <c r="C161" s="6">
        <v>10</v>
      </c>
      <c r="D161" s="6"/>
      <c r="E161" s="6"/>
    </row>
    <row r="162" spans="1:5" outlineLevel="1" x14ac:dyDescent="0.3">
      <c r="A162" s="23">
        <v>5.14</v>
      </c>
      <c r="B162" s="19" t="s">
        <v>63</v>
      </c>
      <c r="C162" s="23">
        <v>4</v>
      </c>
      <c r="D162" s="23"/>
      <c r="E162" s="23"/>
    </row>
    <row r="163" spans="1:5" outlineLevel="1" x14ac:dyDescent="0.3">
      <c r="A163" s="24"/>
      <c r="B163" s="25"/>
      <c r="C163" s="24"/>
      <c r="D163" s="24"/>
      <c r="E163" s="24"/>
    </row>
    <row r="164" spans="1:5" outlineLevel="1" x14ac:dyDescent="0.3">
      <c r="A164" s="6">
        <v>5.15</v>
      </c>
      <c r="B164" s="8" t="s">
        <v>66</v>
      </c>
      <c r="C164" s="6">
        <v>2</v>
      </c>
      <c r="D164" s="6"/>
      <c r="E164" s="6"/>
    </row>
    <row r="165" spans="1:5" outlineLevel="1" x14ac:dyDescent="0.3">
      <c r="A165" s="23">
        <v>5.16</v>
      </c>
      <c r="B165" s="19" t="s">
        <v>67</v>
      </c>
      <c r="C165" s="23">
        <v>3</v>
      </c>
      <c r="D165" s="23"/>
      <c r="E165" s="23"/>
    </row>
    <row r="166" spans="1:5" outlineLevel="1" x14ac:dyDescent="0.3">
      <c r="A166" s="24"/>
      <c r="B166" s="25"/>
      <c r="C166" s="24"/>
      <c r="D166" s="24"/>
      <c r="E166" s="24"/>
    </row>
    <row r="167" spans="1:5" outlineLevel="1" x14ac:dyDescent="0.3">
      <c r="A167" s="21">
        <v>5.17</v>
      </c>
      <c r="B167" s="19" t="s">
        <v>68</v>
      </c>
      <c r="C167" s="23">
        <v>6</v>
      </c>
      <c r="D167" s="23"/>
      <c r="E167" s="23"/>
    </row>
    <row r="168" spans="1:5" outlineLevel="1" x14ac:dyDescent="0.3">
      <c r="A168" s="47"/>
      <c r="B168" s="32"/>
      <c r="C168" s="26"/>
      <c r="D168" s="26"/>
      <c r="E168" s="26"/>
    </row>
    <row r="169" spans="1:5" outlineLevel="1" x14ac:dyDescent="0.3">
      <c r="A169" s="48"/>
      <c r="B169" s="33"/>
      <c r="C169" s="24"/>
      <c r="D169" s="24"/>
      <c r="E169" s="24"/>
    </row>
    <row r="170" spans="1:5" x14ac:dyDescent="0.3">
      <c r="A170" s="14">
        <v>6</v>
      </c>
      <c r="B170" s="15" t="s">
        <v>69</v>
      </c>
      <c r="C170" s="16">
        <f>SUM(C171:C181)</f>
        <v>15</v>
      </c>
      <c r="D170" s="16">
        <f>SUM(D171:D181)</f>
        <v>0</v>
      </c>
      <c r="E170" s="16"/>
    </row>
    <row r="171" spans="1:5" outlineLevel="1" x14ac:dyDescent="0.3">
      <c r="A171" s="21">
        <v>6.01</v>
      </c>
      <c r="B171" s="41" t="s">
        <v>70</v>
      </c>
      <c r="C171" s="23">
        <v>5</v>
      </c>
      <c r="D171" s="23"/>
      <c r="E171" s="23"/>
    </row>
    <row r="172" spans="1:5" outlineLevel="1" x14ac:dyDescent="0.3">
      <c r="A172" s="27"/>
      <c r="B172" s="42"/>
      <c r="C172" s="26"/>
      <c r="D172" s="26"/>
      <c r="E172" s="26"/>
    </row>
    <row r="173" spans="1:5" outlineLevel="1" x14ac:dyDescent="0.3">
      <c r="A173" s="22"/>
      <c r="B173" s="43"/>
      <c r="C173" s="24"/>
      <c r="D173" s="24"/>
      <c r="E173" s="24"/>
    </row>
    <row r="174" spans="1:5" outlineLevel="1" x14ac:dyDescent="0.3">
      <c r="A174" s="21">
        <v>6.02</v>
      </c>
      <c r="B174" s="41" t="s">
        <v>71</v>
      </c>
      <c r="C174" s="23">
        <v>2</v>
      </c>
      <c r="D174" s="23"/>
      <c r="E174" s="23"/>
    </row>
    <row r="175" spans="1:5" outlineLevel="1" x14ac:dyDescent="0.3">
      <c r="A175" s="22"/>
      <c r="B175" s="43"/>
      <c r="C175" s="24"/>
      <c r="D175" s="24"/>
      <c r="E175" s="24"/>
    </row>
    <row r="176" spans="1:5" outlineLevel="1" x14ac:dyDescent="0.3">
      <c r="A176" s="21">
        <v>6.03</v>
      </c>
      <c r="B176" s="19" t="s">
        <v>14</v>
      </c>
      <c r="C176" s="23">
        <v>3</v>
      </c>
      <c r="D176" s="23"/>
      <c r="E176" s="23"/>
    </row>
    <row r="177" spans="1:5" outlineLevel="1" x14ac:dyDescent="0.3">
      <c r="A177" s="22"/>
      <c r="B177" s="25"/>
      <c r="C177" s="24"/>
      <c r="D177" s="24"/>
      <c r="E177" s="24"/>
    </row>
    <row r="178" spans="1:5" outlineLevel="1" x14ac:dyDescent="0.3">
      <c r="A178" s="21">
        <v>6.04</v>
      </c>
      <c r="B178" s="19" t="s">
        <v>72</v>
      </c>
      <c r="C178" s="23">
        <v>3</v>
      </c>
      <c r="D178" s="23"/>
      <c r="E178" s="23"/>
    </row>
    <row r="179" spans="1:5" outlineLevel="1" x14ac:dyDescent="0.3">
      <c r="A179" s="22"/>
      <c r="B179" s="25"/>
      <c r="C179" s="24"/>
      <c r="D179" s="24"/>
      <c r="E179" s="24"/>
    </row>
    <row r="180" spans="1:5" outlineLevel="1" x14ac:dyDescent="0.3">
      <c r="A180" s="21">
        <v>6.05</v>
      </c>
      <c r="B180" s="19" t="s">
        <v>7</v>
      </c>
      <c r="C180" s="23">
        <v>2</v>
      </c>
      <c r="D180" s="23"/>
      <c r="E180" s="23"/>
    </row>
    <row r="181" spans="1:5" outlineLevel="1" x14ac:dyDescent="0.3">
      <c r="A181" s="22"/>
      <c r="B181" s="25"/>
      <c r="C181" s="24"/>
      <c r="D181" s="24"/>
      <c r="E181" s="24"/>
    </row>
    <row r="182" spans="1:5" x14ac:dyDescent="0.3">
      <c r="A182" s="14">
        <v>7</v>
      </c>
      <c r="B182" s="15" t="s">
        <v>73</v>
      </c>
      <c r="C182" s="16">
        <f>SUM(C183:C198)</f>
        <v>20</v>
      </c>
      <c r="D182" s="16">
        <f>SUM(D183:D198)</f>
        <v>0</v>
      </c>
      <c r="E182" s="16"/>
    </row>
    <row r="183" spans="1:5" outlineLevel="1" x14ac:dyDescent="0.3">
      <c r="A183" s="21"/>
      <c r="B183" s="19" t="s">
        <v>74</v>
      </c>
      <c r="C183" s="23">
        <v>5</v>
      </c>
      <c r="D183" s="23"/>
      <c r="E183" s="23"/>
    </row>
    <row r="184" spans="1:5" outlineLevel="1" x14ac:dyDescent="0.3">
      <c r="A184" s="27"/>
      <c r="B184" s="20"/>
      <c r="C184" s="26"/>
      <c r="D184" s="26"/>
      <c r="E184" s="26"/>
    </row>
    <row r="185" spans="1:5" outlineLevel="1" x14ac:dyDescent="0.3">
      <c r="A185" s="27"/>
      <c r="B185" s="20"/>
      <c r="C185" s="26"/>
      <c r="D185" s="26"/>
      <c r="E185" s="26"/>
    </row>
    <row r="186" spans="1:5" outlineLevel="1" x14ac:dyDescent="0.3">
      <c r="A186" s="27"/>
      <c r="B186" s="20"/>
      <c r="C186" s="26"/>
      <c r="D186" s="26"/>
      <c r="E186" s="26"/>
    </row>
    <row r="187" spans="1:5" outlineLevel="1" x14ac:dyDescent="0.3">
      <c r="A187" s="27"/>
      <c r="B187" s="20"/>
      <c r="C187" s="26"/>
      <c r="D187" s="26"/>
      <c r="E187" s="26"/>
    </row>
    <row r="188" spans="1:5" outlineLevel="1" x14ac:dyDescent="0.3">
      <c r="A188" s="27"/>
      <c r="B188" s="20"/>
      <c r="C188" s="26"/>
      <c r="D188" s="26"/>
      <c r="E188" s="26"/>
    </row>
    <row r="189" spans="1:5" outlineLevel="1" x14ac:dyDescent="0.3">
      <c r="A189" s="27"/>
      <c r="B189" s="20"/>
      <c r="C189" s="26"/>
      <c r="D189" s="26"/>
      <c r="E189" s="26"/>
    </row>
    <row r="190" spans="1:5" outlineLevel="1" x14ac:dyDescent="0.3">
      <c r="A190" s="22"/>
      <c r="B190" s="25"/>
      <c r="C190" s="24"/>
      <c r="D190" s="24"/>
      <c r="E190" s="24"/>
    </row>
    <row r="191" spans="1:5" outlineLevel="1" x14ac:dyDescent="0.3">
      <c r="A191" s="21">
        <v>7.02</v>
      </c>
      <c r="B191" s="19" t="s">
        <v>75</v>
      </c>
      <c r="C191" s="23">
        <v>10</v>
      </c>
      <c r="D191" s="23"/>
      <c r="E191" s="23"/>
    </row>
    <row r="192" spans="1:5" outlineLevel="1" x14ac:dyDescent="0.3">
      <c r="A192" s="27"/>
      <c r="B192" s="20"/>
      <c r="C192" s="26"/>
      <c r="D192" s="26"/>
      <c r="E192" s="26"/>
    </row>
    <row r="193" spans="1:5" outlineLevel="1" x14ac:dyDescent="0.3">
      <c r="A193" s="27"/>
      <c r="B193" s="20"/>
      <c r="C193" s="26"/>
      <c r="D193" s="26"/>
      <c r="E193" s="26"/>
    </row>
    <row r="194" spans="1:5" outlineLevel="1" x14ac:dyDescent="0.3">
      <c r="A194" s="27"/>
      <c r="B194" s="20"/>
      <c r="C194" s="26"/>
      <c r="D194" s="26"/>
      <c r="E194" s="26"/>
    </row>
    <row r="195" spans="1:5" outlineLevel="1" x14ac:dyDescent="0.3">
      <c r="A195" s="27"/>
      <c r="B195" s="20"/>
      <c r="C195" s="26"/>
      <c r="D195" s="26"/>
      <c r="E195" s="26"/>
    </row>
    <row r="196" spans="1:5" outlineLevel="1" x14ac:dyDescent="0.3">
      <c r="A196" s="22"/>
      <c r="B196" s="20"/>
      <c r="C196" s="24"/>
      <c r="D196" s="24"/>
      <c r="E196" s="24"/>
    </row>
    <row r="197" spans="1:5" outlineLevel="1" x14ac:dyDescent="0.3">
      <c r="A197" s="21">
        <v>7.03</v>
      </c>
      <c r="B197" s="19" t="s">
        <v>76</v>
      </c>
      <c r="C197" s="23">
        <v>5</v>
      </c>
      <c r="D197" s="23"/>
      <c r="E197" s="23"/>
    </row>
    <row r="198" spans="1:5" outlineLevel="1" x14ac:dyDescent="0.3">
      <c r="A198" s="22"/>
      <c r="B198" s="25"/>
      <c r="C198" s="24"/>
      <c r="D198" s="24"/>
      <c r="E198" s="24"/>
    </row>
    <row r="199" spans="1:5" x14ac:dyDescent="0.3">
      <c r="A199" s="14">
        <v>8</v>
      </c>
      <c r="B199" s="15" t="s">
        <v>77</v>
      </c>
      <c r="C199" s="16">
        <f>SUM(C200)</f>
        <v>5</v>
      </c>
      <c r="D199" s="16">
        <f>SUM(D200)</f>
        <v>0</v>
      </c>
      <c r="E199" s="16"/>
    </row>
    <row r="200" spans="1:5" outlineLevel="1" x14ac:dyDescent="0.3">
      <c r="A200" s="21">
        <v>8.01</v>
      </c>
      <c r="B200" s="28" t="s">
        <v>83</v>
      </c>
      <c r="C200" s="49">
        <v>5</v>
      </c>
      <c r="D200" s="29"/>
      <c r="E200" s="29"/>
    </row>
    <row r="201" spans="1:5" outlineLevel="1" x14ac:dyDescent="0.3">
      <c r="A201" s="27"/>
      <c r="B201" s="20"/>
      <c r="C201" s="50"/>
      <c r="D201" s="30"/>
      <c r="E201" s="30"/>
    </row>
    <row r="202" spans="1:5" outlineLevel="1" x14ac:dyDescent="0.3">
      <c r="A202" s="27"/>
      <c r="B202" s="20"/>
      <c r="C202" s="50"/>
      <c r="D202" s="30"/>
      <c r="E202" s="30"/>
    </row>
    <row r="203" spans="1:5" outlineLevel="1" x14ac:dyDescent="0.3">
      <c r="A203" s="22"/>
      <c r="B203" s="25"/>
      <c r="C203" s="51"/>
      <c r="D203" s="31"/>
      <c r="E203" s="31"/>
    </row>
    <row r="204" spans="1:5" x14ac:dyDescent="0.3">
      <c r="A204" s="14">
        <v>9</v>
      </c>
      <c r="B204" s="15" t="s">
        <v>8</v>
      </c>
      <c r="C204" s="16">
        <f>SUM(C205:C208)</f>
        <v>20</v>
      </c>
      <c r="D204" s="16">
        <f>SUM(D205:D208)</f>
        <v>0</v>
      </c>
      <c r="E204" s="16"/>
    </row>
    <row r="205" spans="1:5" outlineLevel="1" x14ac:dyDescent="0.3">
      <c r="A205" s="21">
        <v>9.01</v>
      </c>
      <c r="B205" s="19" t="s">
        <v>78</v>
      </c>
      <c r="C205" s="23">
        <v>15</v>
      </c>
      <c r="D205" s="23"/>
      <c r="E205" s="23"/>
    </row>
    <row r="206" spans="1:5" outlineLevel="1" x14ac:dyDescent="0.3">
      <c r="A206" s="22"/>
      <c r="B206" s="20"/>
      <c r="C206" s="24"/>
      <c r="D206" s="24"/>
      <c r="E206" s="24"/>
    </row>
    <row r="207" spans="1:5" outlineLevel="1" x14ac:dyDescent="0.3">
      <c r="A207" s="21">
        <v>9.02</v>
      </c>
      <c r="B207" s="19" t="s">
        <v>9</v>
      </c>
      <c r="C207" s="23">
        <v>5</v>
      </c>
      <c r="D207" s="23"/>
      <c r="E207" s="23"/>
    </row>
    <row r="208" spans="1:5" outlineLevel="1" x14ac:dyDescent="0.3">
      <c r="A208" s="22"/>
      <c r="B208" s="25"/>
      <c r="C208" s="24"/>
      <c r="D208" s="24"/>
      <c r="E208" s="24"/>
    </row>
  </sheetData>
  <protectedRanges>
    <protectedRange algorithmName="SHA-512" hashValue="GPgTnoPuYAfuXfsZtV0B/iWrJeubbxAcqOpduBKQQeI4K1Y3mMmq5endemnaRwyWIsofK2Wh4Ddqs20d6i74Ew==" saltValue="IO8OmcUgOcBV5ZuqWid7MQ==" spinCount="100000" sqref="C2:C208 D204 D199 D18 D26 D46 D114 D170 D182 D2:D3" name="Range1"/>
  </protectedRanges>
  <mergeCells count="213">
    <mergeCell ref="A47:A50"/>
    <mergeCell ref="C62:C63"/>
    <mergeCell ref="D62:D63"/>
    <mergeCell ref="E62:E63"/>
    <mergeCell ref="A62:A63"/>
    <mergeCell ref="B62:B63"/>
    <mergeCell ref="A58:A60"/>
    <mergeCell ref="C58:C60"/>
    <mergeCell ref="D58:D60"/>
    <mergeCell ref="E58:E60"/>
    <mergeCell ref="B58:B60"/>
    <mergeCell ref="A1:A2"/>
    <mergeCell ref="B1:B2"/>
    <mergeCell ref="E1:E2"/>
    <mergeCell ref="B8:B9"/>
    <mergeCell ref="C8:C9"/>
    <mergeCell ref="D8:D9"/>
    <mergeCell ref="E8:E9"/>
    <mergeCell ref="A8:A9"/>
    <mergeCell ref="B14:B16"/>
    <mergeCell ref="A14:A16"/>
    <mergeCell ref="A10:A12"/>
    <mergeCell ref="E77:E79"/>
    <mergeCell ref="B67:B75"/>
    <mergeCell ref="A67:A75"/>
    <mergeCell ref="C67:C75"/>
    <mergeCell ref="D67:D75"/>
    <mergeCell ref="E67:E75"/>
    <mergeCell ref="B64:B65"/>
    <mergeCell ref="A64:A65"/>
    <mergeCell ref="C64:C65"/>
    <mergeCell ref="D64:D65"/>
    <mergeCell ref="E64:E65"/>
    <mergeCell ref="B77:B79"/>
    <mergeCell ref="A77:A79"/>
    <mergeCell ref="C77:C79"/>
    <mergeCell ref="D77:D79"/>
    <mergeCell ref="B93:B112"/>
    <mergeCell ref="A93:A112"/>
    <mergeCell ref="C93:C112"/>
    <mergeCell ref="D93:D112"/>
    <mergeCell ref="B82:B84"/>
    <mergeCell ref="A82:A84"/>
    <mergeCell ref="C82:C84"/>
    <mergeCell ref="D82:D84"/>
    <mergeCell ref="B183:B190"/>
    <mergeCell ref="A183:A190"/>
    <mergeCell ref="C183:C190"/>
    <mergeCell ref="D183:D190"/>
    <mergeCell ref="E183:E190"/>
    <mergeCell ref="B191:B196"/>
    <mergeCell ref="C191:C196"/>
    <mergeCell ref="D191:D196"/>
    <mergeCell ref="B171:B173"/>
    <mergeCell ref="A171:A173"/>
    <mergeCell ref="C171:C173"/>
    <mergeCell ref="D171:D173"/>
    <mergeCell ref="E171:E173"/>
    <mergeCell ref="B174:B175"/>
    <mergeCell ref="C174:C175"/>
    <mergeCell ref="D174:D175"/>
    <mergeCell ref="E174:E175"/>
    <mergeCell ref="A174:A175"/>
    <mergeCell ref="B176:B177"/>
    <mergeCell ref="A176:A177"/>
    <mergeCell ref="C176:C177"/>
    <mergeCell ref="A23:A24"/>
    <mergeCell ref="C23:C24"/>
    <mergeCell ref="D23:D24"/>
    <mergeCell ref="E23:E24"/>
    <mergeCell ref="C19:C20"/>
    <mergeCell ref="D19:D20"/>
    <mergeCell ref="E19:E20"/>
    <mergeCell ref="A19:A20"/>
    <mergeCell ref="B19:B20"/>
    <mergeCell ref="D38:D40"/>
    <mergeCell ref="E38:E40"/>
    <mergeCell ref="B10:B12"/>
    <mergeCell ref="C14:C16"/>
    <mergeCell ref="C10:C12"/>
    <mergeCell ref="D10:D12"/>
    <mergeCell ref="E10:E12"/>
    <mergeCell ref="E14:E16"/>
    <mergeCell ref="D14:D16"/>
    <mergeCell ref="B23:B24"/>
    <mergeCell ref="E56:E57"/>
    <mergeCell ref="B53:B54"/>
    <mergeCell ref="A53:A54"/>
    <mergeCell ref="C53:C54"/>
    <mergeCell ref="D53:D54"/>
    <mergeCell ref="E53:E54"/>
    <mergeCell ref="B27:B36"/>
    <mergeCell ref="A27:A36"/>
    <mergeCell ref="C27:C36"/>
    <mergeCell ref="D27:D36"/>
    <mergeCell ref="E27:E36"/>
    <mergeCell ref="B43:B45"/>
    <mergeCell ref="A43:A45"/>
    <mergeCell ref="C43:C45"/>
    <mergeCell ref="D43:D45"/>
    <mergeCell ref="E43:E45"/>
    <mergeCell ref="B41:B42"/>
    <mergeCell ref="A41:A42"/>
    <mergeCell ref="C41:C42"/>
    <mergeCell ref="D41:D42"/>
    <mergeCell ref="E41:E42"/>
    <mergeCell ref="B38:B40"/>
    <mergeCell ref="A38:A40"/>
    <mergeCell ref="C38:C40"/>
    <mergeCell ref="B47:B50"/>
    <mergeCell ref="C47:C50"/>
    <mergeCell ref="D47:D50"/>
    <mergeCell ref="E47:E50"/>
    <mergeCell ref="B115:B119"/>
    <mergeCell ref="A115:A119"/>
    <mergeCell ref="C115:C119"/>
    <mergeCell ref="D115:D119"/>
    <mergeCell ref="E115:E119"/>
    <mergeCell ref="E93:E112"/>
    <mergeCell ref="B89:B92"/>
    <mergeCell ref="A89:A92"/>
    <mergeCell ref="C89:C92"/>
    <mergeCell ref="D89:D92"/>
    <mergeCell ref="E89:E92"/>
    <mergeCell ref="B51:B52"/>
    <mergeCell ref="A51:A52"/>
    <mergeCell ref="C51:C52"/>
    <mergeCell ref="D51:D52"/>
    <mergeCell ref="E51:E52"/>
    <mergeCell ref="B56:B57"/>
    <mergeCell ref="A56:A57"/>
    <mergeCell ref="C56:C57"/>
    <mergeCell ref="D56:D57"/>
    <mergeCell ref="C120:C142"/>
    <mergeCell ref="D120:D142"/>
    <mergeCell ref="E120:E142"/>
    <mergeCell ref="B143:B147"/>
    <mergeCell ref="A143:A147"/>
    <mergeCell ref="C143:C147"/>
    <mergeCell ref="D143:D147"/>
    <mergeCell ref="E143:E147"/>
    <mergeCell ref="E82:E84"/>
    <mergeCell ref="B120:B142"/>
    <mergeCell ref="A120:A142"/>
    <mergeCell ref="B150:B151"/>
    <mergeCell ref="C150:C151"/>
    <mergeCell ref="D150:D151"/>
    <mergeCell ref="E150:E151"/>
    <mergeCell ref="A150:A151"/>
    <mergeCell ref="B154:B155"/>
    <mergeCell ref="C154:C155"/>
    <mergeCell ref="D154:D155"/>
    <mergeCell ref="E154:E155"/>
    <mergeCell ref="A154:A155"/>
    <mergeCell ref="B156:B157"/>
    <mergeCell ref="A156:A157"/>
    <mergeCell ref="C156:C157"/>
    <mergeCell ref="D156:D157"/>
    <mergeCell ref="E156:E157"/>
    <mergeCell ref="B162:B163"/>
    <mergeCell ref="A162:A163"/>
    <mergeCell ref="C162:C163"/>
    <mergeCell ref="D162:D163"/>
    <mergeCell ref="E162:E163"/>
    <mergeCell ref="B159:B160"/>
    <mergeCell ref="A159:A160"/>
    <mergeCell ref="C159:C160"/>
    <mergeCell ref="D159:D160"/>
    <mergeCell ref="E159:E160"/>
    <mergeCell ref="B165:B166"/>
    <mergeCell ref="A165:A166"/>
    <mergeCell ref="A167:A169"/>
    <mergeCell ref="B167:B169"/>
    <mergeCell ref="C167:C169"/>
    <mergeCell ref="D167:D169"/>
    <mergeCell ref="E167:E169"/>
    <mergeCell ref="C165:C166"/>
    <mergeCell ref="D165:D166"/>
    <mergeCell ref="E165:E166"/>
    <mergeCell ref="D176:D177"/>
    <mergeCell ref="E176:E177"/>
    <mergeCell ref="B178:B179"/>
    <mergeCell ref="A178:A179"/>
    <mergeCell ref="C178:C179"/>
    <mergeCell ref="D178:D179"/>
    <mergeCell ref="E178:E179"/>
    <mergeCell ref="B180:B181"/>
    <mergeCell ref="A180:A181"/>
    <mergeCell ref="C180:C181"/>
    <mergeCell ref="E180:E181"/>
    <mergeCell ref="D180:D181"/>
    <mergeCell ref="E191:E196"/>
    <mergeCell ref="A191:A196"/>
    <mergeCell ref="B197:B198"/>
    <mergeCell ref="A197:A198"/>
    <mergeCell ref="C197:C198"/>
    <mergeCell ref="D197:D198"/>
    <mergeCell ref="E197:E198"/>
    <mergeCell ref="B200:B203"/>
    <mergeCell ref="A200:A203"/>
    <mergeCell ref="C200:C203"/>
    <mergeCell ref="D200:D203"/>
    <mergeCell ref="E200:E203"/>
    <mergeCell ref="B205:B206"/>
    <mergeCell ref="A205:A206"/>
    <mergeCell ref="C205:C206"/>
    <mergeCell ref="D205:D206"/>
    <mergeCell ref="E205:E206"/>
    <mergeCell ref="B207:B208"/>
    <mergeCell ref="A207:A208"/>
    <mergeCell ref="C207:C208"/>
    <mergeCell ref="D207:D208"/>
    <mergeCell ref="E207:E208"/>
  </mergeCells>
  <printOptions horizontalCentered="1"/>
  <pageMargins left="0.7" right="0.7" top="0.75" bottom="0.75" header="0.3" footer="0.3"/>
  <pageSetup paperSize="9" scale="72" orientation="portrait" r:id="rId1"/>
  <headerFooter>
    <oddHeader>&amp;C&amp;"Trebuchet,Bold"&amp;13Self Assessment Checklist BCR Criteria 2020</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NPOs Check list 2021 Final</vt:lpstr>
      <vt:lpstr>'NPOs Check list 2021 Final'!Print_Area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2021-06-29T10:55:26Z</dcterms:modified>
</cp:coreProperties>
</file>